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U KKTC\Desktop\Share\2020-2021 BAHAR DÖNEMİ BAŞARI FORMLARI\"/>
    </mc:Choice>
  </mc:AlternateContent>
  <bookViews>
    <workbookView xWindow="0" yWindow="0" windowWidth="24000" windowHeight="9615"/>
  </bookViews>
  <sheets>
    <sheet name="Ders basari formu_2020-21 Bahar" sheetId="5" r:id="rId1"/>
    <sheet name="Acıklamalar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9" i="5" l="1"/>
  <c r="AF67" i="5" l="1"/>
  <c r="AF66" i="5" l="1"/>
  <c r="AF65" i="5" l="1"/>
  <c r="AF64" i="5" l="1"/>
  <c r="AF63" i="5"/>
  <c r="AF62" i="5" l="1"/>
  <c r="AF61" i="5" l="1"/>
  <c r="AF60" i="5"/>
  <c r="AF59" i="5"/>
  <c r="AF58" i="5" l="1"/>
  <c r="AF57" i="5" l="1"/>
  <c r="AF56" i="5"/>
  <c r="AF55" i="5" l="1"/>
  <c r="AF54" i="5" l="1"/>
  <c r="AF53" i="5" l="1"/>
  <c r="AF52" i="5" l="1"/>
  <c r="AF51" i="5"/>
  <c r="AF50" i="5" l="1"/>
  <c r="AF49" i="5"/>
  <c r="AF48" i="5" l="1"/>
  <c r="AF47" i="5" l="1"/>
  <c r="AF46" i="5"/>
  <c r="AF45" i="5"/>
  <c r="AF44" i="5" l="1"/>
  <c r="AF43" i="5"/>
  <c r="AF42" i="5" l="1"/>
  <c r="AF41" i="5"/>
  <c r="AF40" i="5" l="1"/>
  <c r="AF39" i="5"/>
  <c r="AF38" i="5"/>
  <c r="AF37" i="5" l="1"/>
  <c r="AF36" i="5"/>
  <c r="AF35" i="5" l="1"/>
  <c r="AF34" i="5" l="1"/>
  <c r="AF33" i="5"/>
  <c r="AF32" i="5" l="1"/>
  <c r="AF31" i="5"/>
  <c r="AF30" i="5"/>
  <c r="AF29" i="5"/>
  <c r="AF28" i="5"/>
  <c r="AF27" i="5" l="1"/>
  <c r="AF26" i="5" l="1"/>
  <c r="AF25" i="5" l="1"/>
  <c r="AF24" i="5" l="1"/>
  <c r="AF23" i="5"/>
  <c r="AF22" i="5"/>
  <c r="AF21" i="5"/>
  <c r="AF20" i="5"/>
  <c r="AF19" i="5"/>
  <c r="AF18" i="5"/>
  <c r="AF17" i="5"/>
  <c r="AF16" i="5" l="1"/>
  <c r="AF15" i="5"/>
  <c r="AF14" i="5" l="1"/>
  <c r="AF13" i="5"/>
  <c r="AF11" i="5" l="1"/>
  <c r="AF10" i="5"/>
  <c r="AF12" i="5" l="1"/>
</calcChain>
</file>

<file path=xl/comments1.xml><?xml version="1.0" encoding="utf-8"?>
<comments xmlns="http://schemas.openxmlformats.org/spreadsheetml/2006/main">
  <authors>
    <author>HP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3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3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3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4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4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55" authorId="0" shapeId="0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Yüz yüze / Harman / Çevrimiçi - In class / Hybrid / Online</t>
        </r>
      </text>
    </comment>
    <comment ref="G55" authorId="0" shapeId="0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Kesin adet (Absolute quantity)</t>
        </r>
      </text>
    </comment>
    <comment ref="H55" authorId="0" shapeId="0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Adet aralığı (Quantity range)</t>
        </r>
      </text>
    </comment>
    <comment ref="R55" authorId="0" shapeId="0">
      <text>
        <r>
          <rPr>
            <b/>
            <sz val="9"/>
            <color rgb="FF000000"/>
            <rFont val="Tahoma"/>
            <family val="2"/>
          </rPr>
          <t>HP: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Final sınavı yapılacak ders için 1 ve final sınavı yapılmayacak ders için 0 girilecek (Enter 1 for the course having final exam and 0 for the course having no final exam)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5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5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6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6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6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AF6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Satır toplamı 100 olmalı (Sum of rown must be 100)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6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6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Yüz yüze / Harman / Çevrimiçi - In class / Hybrid / Online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Kesin adet (Absolute quantity)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Adet aralığı (Quantity range)</t>
        </r>
      </text>
    </comment>
    <comment ref="R6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Final sınavı yapılacak ders için 1 ve final sınavı yapılmayacak ders için 0 girilecek (Enter 1 for the course having final exam and 0 for the course having no final exam)</t>
        </r>
      </text>
    </comment>
  </commentList>
</comments>
</file>

<file path=xl/sharedStrings.xml><?xml version="1.0" encoding="utf-8"?>
<sst xmlns="http://schemas.openxmlformats.org/spreadsheetml/2006/main" count="428" uniqueCount="240">
  <si>
    <t>Adet / Quantity</t>
  </si>
  <si>
    <t>2020-2021</t>
  </si>
  <si>
    <t>Fakülte / Faculty</t>
  </si>
  <si>
    <t>Ders veriliş şekli / Course delivery type</t>
  </si>
  <si>
    <t>Çevrimiçi / Online</t>
  </si>
  <si>
    <t>Akademik yıl (Academic year)</t>
  </si>
  <si>
    <t>Ders kodu (Course code)</t>
  </si>
  <si>
    <t>Ödev (Homework)</t>
  </si>
  <si>
    <t>Kısa sınav (Quiz)</t>
  </si>
  <si>
    <t>Bilgisayar uygulaması (Computer application)</t>
  </si>
  <si>
    <t>Dönem projesi (Term  project)</t>
  </si>
  <si>
    <t>Rapor (Report)</t>
  </si>
  <si>
    <t>Laboratuvar (Laboratory)</t>
  </si>
  <si>
    <t>Yüzde ağırlık (Weight percent)</t>
  </si>
  <si>
    <t>Arasınav  (Midterm)</t>
  </si>
  <si>
    <t>Proje sunumu (Project presentation)</t>
  </si>
  <si>
    <t>Diğer_1 (Other_1)</t>
  </si>
  <si>
    <t>Diğer_2 (Other_2)</t>
  </si>
  <si>
    <t>TOPLAM (TOTAL)</t>
  </si>
  <si>
    <t>#</t>
  </si>
  <si>
    <t>Bilgisayar uygulama (Computer application)</t>
  </si>
  <si>
    <t>AÇIKLAMA (Explanation)</t>
  </si>
  <si>
    <t xml:space="preserve">Her program sadece kendi verdiği dersler için formu dolduracaktır. </t>
  </si>
  <si>
    <t>Sözlü sinav (Oral exam)</t>
  </si>
  <si>
    <t>Final sınavı (Final exam) [%20-%40]</t>
  </si>
  <si>
    <t>Koordinatörlükler tarafından verilen derslerin formu (TUR, ATA, SNT, BEB, ITB, ING vb.), ilgili koordinatör tarafından doldurulacaktır.</t>
  </si>
  <si>
    <t>Genel havuz dersleri (MAT, FIZ, KIM) için form, sadece ilgili koordinatörlük tarafından doldurulacaktır.</t>
  </si>
  <si>
    <t>Yarı-havuz dersleri (MAT271, MAT281, BIL100, AKM204 vb.) için form, dersi veren her birim tarafından ayrı ayrı girilecektir.</t>
  </si>
  <si>
    <t>DAN101 ve DAN301 dersleri için form doldurulmayacaktır.</t>
  </si>
  <si>
    <t>Yarıyıl içi aktivite sayılarının belirlenmesinde aşağıdaki örneklerden yararlanılabilir;</t>
  </si>
  <si>
    <t>a) aktivite sayısı : 3 (yarıyıl içinde kesinlikle bu aktivitenin 3 olacağını göstermektedir, 3'ten az veya 3'ten fazla olmayacağını ifade etmektedir).</t>
  </si>
  <si>
    <t>b) aktivite sayısı : 4-6 (yarıyıl içinde bu aktivitenin en az 4 ve en fazla 6 adet olacağını göstermektedir).</t>
  </si>
  <si>
    <t>Servis alınan dersin formu, servisi veren program tarafından doldurulacaktır.</t>
  </si>
  <si>
    <t>Çok şubeli bölüm derslerinde, form sadece bir ders için doldurulacaktır.</t>
  </si>
  <si>
    <t>Final sınavı yapılmayacak dersler için R kolununa "0" giriniz.</t>
  </si>
  <si>
    <t>Final sınavı yapılacak dersler için R kolonuna "1" giriniz.</t>
  </si>
  <si>
    <t>Final sınavının olup olmadığı</t>
  </si>
  <si>
    <t>7</t>
  </si>
  <si>
    <t>1</t>
  </si>
  <si>
    <t>Program / Program</t>
  </si>
  <si>
    <t xml:space="preserve">Ders başarı kriterleri / Course success criteria </t>
  </si>
  <si>
    <t>Bilgi girişi yapan program kodu (Program code entering information)</t>
  </si>
  <si>
    <t>Ders adı / Course name</t>
  </si>
  <si>
    <t>Akademik dönem (Academic term)</t>
  </si>
  <si>
    <t>DFH 212</t>
  </si>
  <si>
    <t>Denizcilikte İnsan Kaynak.Yön./Maritime Human Resources Management - MHRM</t>
  </si>
  <si>
    <t>İTÜ-KKTC / ITU-TRNC</t>
  </si>
  <si>
    <t>Bahar/Spring</t>
  </si>
  <si>
    <t>VF KRİTERİ</t>
  </si>
  <si>
    <t xml:space="preserve">Vize ve öncesi ödevlerin teslim edilmesi. 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</si>
  <si>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</si>
  <si>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</si>
  <si>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</si>
  <si>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</si>
  <si>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</si>
  <si>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</si>
  <si>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</si>
  <si>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</si>
  <si>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</si>
  <si>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</si>
  <si>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</si>
  <si>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</si>
  <si>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</si>
  <si>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</si>
  <si>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</si>
  <si>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</si>
  <si>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Gemi Makineleri İşletme Müh.</t>
  </si>
  <si>
    <t>Fluid Mechanics</t>
  </si>
  <si>
    <t>Compt. &amp; Eng. Programming</t>
  </si>
  <si>
    <t>Online</t>
  </si>
  <si>
    <t>2</t>
  </si>
  <si>
    <t>Yes</t>
  </si>
  <si>
    <t>VF: Quiz'lerden %35 - Ders Başarı: %45</t>
  </si>
  <si>
    <t>MST211</t>
  </si>
  <si>
    <t>Maritime Conventions</t>
  </si>
  <si>
    <t>%70 derse devam</t>
  </si>
  <si>
    <t>TDW102</t>
  </si>
  <si>
    <t>Technical Drawing</t>
  </si>
  <si>
    <t>0</t>
  </si>
  <si>
    <t>NAE 312</t>
  </si>
  <si>
    <t>Ship Design</t>
  </si>
  <si>
    <t>NAE 451</t>
  </si>
  <si>
    <t>Compt. Aided Ship Design&amp;Cons.</t>
  </si>
  <si>
    <t>MEN  202</t>
  </si>
  <si>
    <t>Marine Diesel Engines  II</t>
  </si>
  <si>
    <t>MEN 412</t>
  </si>
  <si>
    <t>Engine Room Simulator (ERS) II</t>
  </si>
  <si>
    <t>ENR 321</t>
  </si>
  <si>
    <t>Otomatic Control Systems</t>
  </si>
  <si>
    <t>MST 441</t>
  </si>
  <si>
    <t>Deck Machinery</t>
  </si>
  <si>
    <t>MEN 402</t>
  </si>
  <si>
    <t>Graduation Design Project</t>
  </si>
  <si>
    <t> MEN 302</t>
  </si>
  <si>
    <t>ON BOARD TRAINING</t>
  </si>
  <si>
    <t>MEN:211</t>
  </si>
  <si>
    <t>WORKSHOP TRAINING I</t>
  </si>
  <si>
    <t>MEN:331</t>
  </si>
  <si>
    <t>WORKSHOP TRAINING II</t>
  </si>
  <si>
    <t>ENR202</t>
  </si>
  <si>
    <t>Thermodynamics</t>
  </si>
  <si>
    <t>%70 devam, Ödev ve projelerin zamanında teslimi</t>
  </si>
  <si>
    <t>Electronic Navigation</t>
  </si>
  <si>
    <t>VF Uygulanması (Dönem içi çalışmaların  tamamının yapılması ve yıliçinden enaz 30 puan alınması ve %70 devam).</t>
  </si>
  <si>
    <t>MST 421</t>
  </si>
  <si>
    <t>Meteorology and Oceanography</t>
  </si>
  <si>
    <t>3</t>
  </si>
  <si>
    <t>VF Uygulanması (Dönem içi çalışmaların  tamamının yapılması ve sunulması  , yıliçinden enaz 20 puan alınması  ve %70 devam  )..</t>
  </si>
  <si>
    <t>GENERAL ENGLISH 1</t>
  </si>
  <si>
    <t>GENERAL ENGLISH 2</t>
  </si>
  <si>
    <t xml:space="preserve">MARITIME ENGLISH 2 </t>
  </si>
  <si>
    <t>Commercial Ship Magament</t>
  </si>
  <si>
    <t>En az yüzde 30 ders katılımı (11 hafta katılım)</t>
  </si>
  <si>
    <t>Bitirme Tasarım Projesi</t>
  </si>
  <si>
    <t>En az 2 proje değerlendirme oturmuna katılmak</t>
  </si>
  <si>
    <t>MTH 118</t>
  </si>
  <si>
    <t>Mathematics II</t>
  </si>
  <si>
    <t>Matematik II</t>
  </si>
  <si>
    <t>MTH 204</t>
  </si>
  <si>
    <t>Linear Algebra</t>
  </si>
  <si>
    <t>ENR 351</t>
  </si>
  <si>
    <t>Mechatronics</t>
  </si>
  <si>
    <t>MST 222</t>
  </si>
  <si>
    <t>Marine Electronics</t>
  </si>
  <si>
    <t>HSS 341</t>
  </si>
  <si>
    <t>Engineering Ethics</t>
  </si>
  <si>
    <t>MST 302</t>
  </si>
  <si>
    <t>Corrosion and Fouling in Marine Env.</t>
  </si>
  <si>
    <t>dönem içi başarı en az %30, %70 devam</t>
  </si>
  <si>
    <t>NAE 242</t>
  </si>
  <si>
    <t>Stability of Ships</t>
  </si>
  <si>
    <t>MST 212</t>
  </si>
  <si>
    <t>Ship Emergency Response</t>
  </si>
  <si>
    <t>MST 412</t>
  </si>
  <si>
    <t>Ship Surveying Procedures</t>
  </si>
  <si>
    <t xml:space="preserve"> MST 452</t>
  </si>
  <si>
    <t>Port Management</t>
  </si>
  <si>
    <t>Ödev teslimi</t>
  </si>
  <si>
    <t>MTM 102</t>
  </si>
  <si>
    <t>Watchkeeping I</t>
  </si>
  <si>
    <t>-</t>
  </si>
  <si>
    <t>MST 331</t>
  </si>
  <si>
    <t xml:space="preserve">Shipping Finance </t>
  </si>
  <si>
    <t>ENR 102 1</t>
  </si>
  <si>
    <t>MANUFACTURING PROCESS</t>
  </si>
  <si>
    <t>ENR 122 1</t>
  </si>
  <si>
    <t>MATERIAL SCIENCE</t>
  </si>
  <si>
    <t>En az altı projenin eksiksiz ve zamanında teslimi</t>
  </si>
  <si>
    <t>MST 472</t>
  </si>
  <si>
    <t>Marine Accidents&amp; Safety Cult.</t>
  </si>
  <si>
    <t>Yok</t>
  </si>
  <si>
    <t>MTM 412</t>
  </si>
  <si>
    <t>Ship Management and Leadership</t>
  </si>
  <si>
    <t>MST 413</t>
  </si>
  <si>
    <t>Shipyard Organization</t>
  </si>
  <si>
    <t>ENR401</t>
  </si>
  <si>
    <t>Refrigeration and HVAC systems</t>
  </si>
  <si>
    <t>NAE 302</t>
  </si>
  <si>
    <t>Strength of Ships</t>
  </si>
  <si>
    <t>70% derse devam; Projenin zamanında teslimi</t>
  </si>
  <si>
    <t>Cargo Handling &amp; Stowage I</t>
  </si>
  <si>
    <t>Var</t>
  </si>
  <si>
    <t>Marine Environment Protection</t>
  </si>
  <si>
    <t>Technical Ship Management</t>
  </si>
  <si>
    <t>%70 derse katılım, dönem içi çalışmalardan 20/70 almak</t>
  </si>
  <si>
    <t>ENR 232</t>
  </si>
  <si>
    <t>Hydraulics and Pneumatics</t>
  </si>
  <si>
    <t>Marine Auxialiary Machinery I</t>
  </si>
  <si>
    <t>MEN212</t>
  </si>
  <si>
    <t>Marine Auxiliary  Machinery 1</t>
  </si>
  <si>
    <t>olacak</t>
  </si>
  <si>
    <t xml:space="preserve">PHY 108 </t>
  </si>
  <si>
    <t>Physics II   (CRN 23484)</t>
  </si>
  <si>
    <t>None</t>
  </si>
  <si>
    <t xml:space="preserve">PHY 108L </t>
  </si>
  <si>
    <t>Physics II Lab   (CRN 23485)</t>
  </si>
  <si>
    <t>Attendance less than 50%</t>
  </si>
  <si>
    <t>MST 252</t>
  </si>
  <si>
    <t>Telsiz Vardiyası Tutma/Radio Watchkeeping</t>
  </si>
  <si>
    <t xml:space="preserve">VF Koşulu: Ödevden, 100 puan üzerinden en az 10 puan ve sözlü sınavdan 100 puan üzerinden en az 20 puan almak. </t>
  </si>
  <si>
    <t>NAE 232</t>
  </si>
  <si>
    <t>Hydrodynmaic Design of Ships</t>
  </si>
  <si>
    <t>Tüm Ödev ve Projenin Yapılması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</si>
  <si>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</si>
  <si>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</si>
  <si>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</si>
  <si>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</si>
  <si>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</si>
  <si>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</si>
  <si>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</si>
  <si>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</si>
  <si>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</si>
  <si>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</si>
  <si>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</si>
  <si>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</si>
  <si>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</si>
  <si>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</si>
  <si>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</si>
  <si>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</si>
  <si>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</si>
  <si>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</si>
  <si>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</si>
  <si>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</si>
  <si>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</si>
  <si>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</si>
  <si>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</si>
  <si>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</si>
  <si>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</si>
  <si>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</si>
  <si>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</si>
  <si>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</si>
  <si>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</si>
  <si>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</si>
  <si>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</si>
  <si>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</si>
  <si>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</si>
  <si>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</si>
  <si>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</si>
  <si>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National History II</t>
  </si>
  <si>
    <t>Final öncesi sınavlarda  %30 başarı ve derslere %70 devamlılık</t>
  </si>
  <si>
    <t>MTH204</t>
  </si>
  <si>
    <t>20+20</t>
  </si>
  <si>
    <t>20+20%</t>
  </si>
  <si>
    <t>NTH 104</t>
  </si>
  <si>
    <t>MST272</t>
  </si>
  <si>
    <t>Marit. Human Resources Manag</t>
  </si>
  <si>
    <t>ENR 201</t>
  </si>
  <si>
    <t>COM 101</t>
  </si>
  <si>
    <t>MTM 202</t>
  </si>
  <si>
    <t>MST 292</t>
  </si>
  <si>
    <t>MST 301</t>
  </si>
  <si>
    <t>TDW 102</t>
  </si>
  <si>
    <t>MTM 212</t>
  </si>
  <si>
    <t>MEN 212</t>
  </si>
  <si>
    <t>NAE 402</t>
  </si>
  <si>
    <t>MST432</t>
  </si>
  <si>
    <t>MST 262</t>
  </si>
  <si>
    <t>MST 202</t>
  </si>
  <si>
    <t>HSS202</t>
  </si>
  <si>
    <t>HSS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</si>
</sst>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0" xfId="0" applyAlignment="1"/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/>
    </xf>
    <xf numFmtId="0" fontId="1" fillId="7" borderId="0" xfId="0" applyFont="1" applyFill="1"/>
    <xf numFmtId="0" fontId="0" fillId="7" borderId="1" xfId="0" applyFill="1" applyBorder="1" applyAlignment="1">
      <alignment vertical="center" wrapText="1"/>
    </xf>
    <xf numFmtId="0" fontId="0" fillId="7" borderId="1" xfId="0" applyFill="1" applyBorder="1"/>
    <xf numFmtId="9" fontId="0" fillId="7" borderId="1" xfId="0" applyNumberFormat="1" applyFill="1" applyBorder="1" applyAlignment="1">
      <alignment horizontal="center"/>
    </xf>
    <xf numFmtId="0" fontId="0" fillId="7" borderId="2" xfId="0" applyFill="1" applyBorder="1"/>
    <xf numFmtId="0" fontId="0" fillId="7" borderId="4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9" fontId="0" fillId="7" borderId="1" xfId="0" applyNumberFormat="1" applyFill="1" applyBorder="1"/>
    <xf numFmtId="0" fontId="1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/>
    </xf>
    <xf numFmtId="9" fontId="4" fillId="8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0" fillId="4" borderId="1" xfId="0" applyFill="1" applyBorder="1"/>
    <xf numFmtId="0" fontId="0" fillId="7" borderId="5" xfId="0" applyFill="1" applyBorder="1"/>
    <xf numFmtId="9" fontId="0" fillId="7" borderId="5" xfId="0" applyNumberFormat="1" applyFill="1" applyBorder="1" applyAlignment="1">
      <alignment horizontal="center"/>
    </xf>
    <xf numFmtId="9" fontId="4" fillId="0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</xdr:row>
      <xdr:rowOff>0</xdr:rowOff>
    </xdr:from>
    <xdr:to>
      <xdr:col>2</xdr:col>
      <xdr:colOff>95250</xdr:colOff>
      <xdr:row>21</xdr:row>
      <xdr:rowOff>95250</xdr:rowOff>
    </xdr:to>
    <xdr:pic>
      <xdr:nvPicPr>
        <xdr:cNvPr id="3" name="Resim 1" descr="https://ninova.itu.edu.tr/images/ikon-geri-sinif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600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inova.itu.edu.tr/Ders/23763/Sinif/64893" TargetMode="External"/><Relationship Id="rId1" Type="http://schemas.openxmlformats.org/officeDocument/2006/relationships/hyperlink" Target="https://ninova.itu.edu.tr/Ders/23763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69"/>
  <sheetViews>
    <sheetView tabSelected="1" topLeftCell="C1" workbookViewId="0">
      <selection activeCell="B69" sqref="B68:O69"/>
    </sheetView>
  </sheetViews>
  <sheetFormatPr defaultRowHeight="15" x14ac:dyDescent="0.25"/>
  <cols>
    <col min="1" max="1" width="30" customWidth="1"/>
    <col min="3" max="3" width="30.5703125" style="44" customWidth="1"/>
    <col min="4" max="4" width="14.140625" customWidth="1"/>
    <col min="5" max="5" width="39.42578125" customWidth="1"/>
    <col min="6" max="6" width="20.7109375" customWidth="1"/>
    <col min="7" max="7" width="12.7109375" style="10" customWidth="1"/>
    <col min="8" max="8" width="9.5703125" bestFit="1" customWidth="1"/>
    <col min="9" max="9" width="18.28515625" customWidth="1"/>
    <col min="10" max="10" width="14.28515625" bestFit="1" customWidth="1"/>
    <col min="11" max="11" width="14.85546875" customWidth="1"/>
    <col min="12" max="12" width="11.85546875" bestFit="1" customWidth="1"/>
    <col min="13" max="13" width="11.85546875" customWidth="1"/>
    <col min="14" max="14" width="12.28515625" customWidth="1"/>
    <col min="15" max="15" width="10.28515625" bestFit="1" customWidth="1"/>
    <col min="16" max="17" width="10.7109375" customWidth="1"/>
    <col min="18" max="18" width="17.5703125" customWidth="1"/>
    <col min="19" max="19" width="4.140625" customWidth="1"/>
    <col min="20" max="20" width="12" customWidth="1"/>
    <col min="21" max="21" width="9.5703125" bestFit="1" customWidth="1"/>
    <col min="22" max="22" width="22" bestFit="1" customWidth="1"/>
    <col min="23" max="23" width="14.28515625" bestFit="1" customWidth="1"/>
    <col min="24" max="24" width="21" bestFit="1" customWidth="1"/>
    <col min="25" max="25" width="11.85546875" bestFit="1" customWidth="1"/>
    <col min="27" max="27" width="11.42578125" bestFit="1" customWidth="1"/>
    <col min="28" max="28" width="10.28515625" bestFit="1" customWidth="1"/>
    <col min="29" max="29" width="12.28515625" customWidth="1"/>
    <col min="30" max="30" width="11.85546875" customWidth="1"/>
    <col min="31" max="31" width="16.7109375" customWidth="1"/>
    <col min="32" max="32" width="10.85546875" customWidth="1"/>
    <col min="33" max="33" width="2.28515625" style="25" customWidth="1"/>
    <col min="34" max="34" width="168.7109375" customWidth="1"/>
  </cols>
  <sheetData>
    <row r="2" spans="1:34" x14ac:dyDescent="0.25">
      <c r="B2" s="11" t="s">
        <v>2</v>
      </c>
      <c r="C2" s="43" t="s">
        <v>46</v>
      </c>
      <c r="E2" s="8"/>
      <c r="F2" s="8"/>
    </row>
    <row r="3" spans="1:34" x14ac:dyDescent="0.25">
      <c r="B3" s="11" t="s">
        <v>39</v>
      </c>
      <c r="C3" s="43" t="s">
        <v>66</v>
      </c>
      <c r="E3" s="8"/>
      <c r="F3" s="8"/>
    </row>
    <row r="4" spans="1:34" x14ac:dyDescent="0.25">
      <c r="B4" s="11" t="s">
        <v>5</v>
      </c>
      <c r="C4" s="43" t="s">
        <v>1</v>
      </c>
      <c r="E4" s="8"/>
      <c r="F4" s="8"/>
    </row>
    <row r="5" spans="1:34" x14ac:dyDescent="0.25">
      <c r="B5" s="11" t="s">
        <v>43</v>
      </c>
      <c r="C5" s="43" t="s">
        <v>47</v>
      </c>
      <c r="E5" s="8"/>
      <c r="F5" s="8"/>
    </row>
    <row r="6" spans="1:34" x14ac:dyDescent="0.25">
      <c r="D6" s="8"/>
      <c r="E6" s="8"/>
      <c r="F6" s="8"/>
    </row>
    <row r="7" spans="1:34" ht="21" customHeight="1" x14ac:dyDescent="0.25">
      <c r="B7" s="2"/>
      <c r="C7" s="45"/>
      <c r="D7" s="2"/>
      <c r="E7" s="2"/>
      <c r="F7" s="2"/>
      <c r="G7" s="40" t="s">
        <v>40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2"/>
      <c r="T7" s="40" t="s">
        <v>40</v>
      </c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2"/>
      <c r="AG7" s="42"/>
      <c r="AH7" s="42"/>
    </row>
    <row r="8" spans="1:34" ht="18.75" customHeight="1" x14ac:dyDescent="0.3">
      <c r="B8" s="2"/>
      <c r="C8" s="45"/>
      <c r="D8" s="2"/>
      <c r="E8" s="2"/>
      <c r="F8" s="2"/>
      <c r="G8" s="39" t="s">
        <v>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5"/>
      <c r="T8" s="41" t="s">
        <v>13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  <c r="AG8" s="42"/>
      <c r="AH8" s="42"/>
    </row>
    <row r="9" spans="1:34" ht="60" x14ac:dyDescent="0.25">
      <c r="B9" s="29" t="s">
        <v>19</v>
      </c>
      <c r="C9" s="46" t="s">
        <v>41</v>
      </c>
      <c r="D9" s="13" t="s">
        <v>6</v>
      </c>
      <c r="E9" s="13" t="s">
        <v>42</v>
      </c>
      <c r="F9" s="13" t="s">
        <v>3</v>
      </c>
      <c r="G9" s="12" t="s">
        <v>7</v>
      </c>
      <c r="H9" s="12" t="s">
        <v>8</v>
      </c>
      <c r="I9" s="12" t="s">
        <v>20</v>
      </c>
      <c r="J9" s="12" t="s">
        <v>10</v>
      </c>
      <c r="K9" s="12" t="s">
        <v>15</v>
      </c>
      <c r="L9" s="12" t="s">
        <v>12</v>
      </c>
      <c r="M9" s="12" t="s">
        <v>11</v>
      </c>
      <c r="N9" s="12" t="s">
        <v>23</v>
      </c>
      <c r="O9" s="12" t="s">
        <v>14</v>
      </c>
      <c r="P9" s="12" t="s">
        <v>16</v>
      </c>
      <c r="Q9" s="12" t="s">
        <v>17</v>
      </c>
      <c r="R9" s="12" t="s">
        <v>36</v>
      </c>
      <c r="S9" s="6"/>
      <c r="T9" s="14" t="s">
        <v>7</v>
      </c>
      <c r="U9" s="14" t="s">
        <v>8</v>
      </c>
      <c r="V9" s="14" t="s">
        <v>9</v>
      </c>
      <c r="W9" s="14" t="s">
        <v>10</v>
      </c>
      <c r="X9" s="14" t="s">
        <v>15</v>
      </c>
      <c r="Y9" s="14" t="s">
        <v>12</v>
      </c>
      <c r="Z9" s="14" t="s">
        <v>11</v>
      </c>
      <c r="AA9" s="14" t="s">
        <v>23</v>
      </c>
      <c r="AB9" s="14" t="s">
        <v>14</v>
      </c>
      <c r="AC9" s="14" t="s">
        <v>16</v>
      </c>
      <c r="AD9" s="14" t="s">
        <v>17</v>
      </c>
      <c r="AE9" s="14" t="s">
        <v>24</v>
      </c>
      <c r="AF9" s="30" t="s">
        <v>18</v>
      </c>
      <c r="AG9" s="18"/>
      <c r="AH9" s="31" t="s">
        <v>48</v>
      </c>
    </row>
    <row r="10" spans="1:34" ht="18.75" x14ac:dyDescent="0.3">
      <c r="A10" s="20"/>
      <c r="B10" s="27">
        <v>1</v>
      </c>
      <c r="C10" s="27">
        <v>23544</v>
      </c>
      <c r="D10" s="26" t="s">
        <v>226</v>
      </c>
      <c r="E10" s="26" t="s">
        <v>67</v>
      </c>
      <c r="F10" s="47" t="s">
        <v>69</v>
      </c>
      <c r="G10" s="26"/>
      <c r="H10" s="26" t="s">
        <v>70</v>
      </c>
      <c r="I10" s="26"/>
      <c r="J10" s="26"/>
      <c r="K10" s="26"/>
      <c r="L10" s="26"/>
      <c r="M10" s="26"/>
      <c r="N10" s="26"/>
      <c r="O10" s="26"/>
      <c r="P10" s="26">
        <v>1</v>
      </c>
      <c r="Q10" s="26"/>
      <c r="R10" s="26" t="s">
        <v>71</v>
      </c>
      <c r="S10" s="22"/>
      <c r="T10" s="23"/>
      <c r="U10" s="23">
        <v>0.5</v>
      </c>
      <c r="V10" s="23"/>
      <c r="W10" s="23"/>
      <c r="X10" s="22"/>
      <c r="Y10" s="22"/>
      <c r="Z10" s="23"/>
      <c r="AA10" s="23"/>
      <c r="AB10" s="23"/>
      <c r="AC10" s="23">
        <v>0.1</v>
      </c>
      <c r="AD10" s="22"/>
      <c r="AE10" s="23">
        <v>0.4</v>
      </c>
      <c r="AF10" s="32">
        <f t="shared" ref="AF10:AF14" si="0">SUM(T10:AE10)</f>
        <v>1</v>
      </c>
      <c r="AG10" s="19"/>
      <c r="AH10" s="22" t="s">
        <v>72</v>
      </c>
    </row>
    <row r="11" spans="1:34" ht="18.75" x14ac:dyDescent="0.3">
      <c r="A11" s="20"/>
      <c r="B11" s="27">
        <v>2</v>
      </c>
      <c r="C11" s="27">
        <v>25115</v>
      </c>
      <c r="D11" s="26" t="s">
        <v>227</v>
      </c>
      <c r="E11" s="26" t="s">
        <v>68</v>
      </c>
      <c r="F11" s="47" t="s">
        <v>69</v>
      </c>
      <c r="G11" s="26"/>
      <c r="H11" s="26" t="s">
        <v>70</v>
      </c>
      <c r="I11" s="26"/>
      <c r="J11" s="26"/>
      <c r="K11" s="26"/>
      <c r="L11" s="26"/>
      <c r="M11" s="26"/>
      <c r="N11" s="26"/>
      <c r="O11" s="26"/>
      <c r="P11" s="26" t="s">
        <v>38</v>
      </c>
      <c r="Q11" s="26"/>
      <c r="R11" s="26" t="s">
        <v>71</v>
      </c>
      <c r="S11" s="22"/>
      <c r="T11" s="23"/>
      <c r="U11" s="23">
        <v>0.5</v>
      </c>
      <c r="V11" s="23"/>
      <c r="W11" s="23"/>
      <c r="X11" s="23"/>
      <c r="Y11" s="23"/>
      <c r="Z11" s="23"/>
      <c r="AA11" s="23"/>
      <c r="AB11" s="23"/>
      <c r="AC11" s="23">
        <v>0.1</v>
      </c>
      <c r="AD11" s="23"/>
      <c r="AE11" s="23">
        <v>0.4</v>
      </c>
      <c r="AF11" s="32">
        <f t="shared" si="0"/>
        <v>1</v>
      </c>
      <c r="AG11" s="19"/>
      <c r="AH11" s="22" t="s">
        <v>72</v>
      </c>
    </row>
    <row r="12" spans="1:34" ht="30.75" hidden="1" x14ac:dyDescent="0.3">
      <c r="B12" s="27">
        <v>3</v>
      </c>
      <c r="C12" s="27"/>
      <c r="D12" s="26" t="s">
        <v>44</v>
      </c>
      <c r="E12" s="26" t="s">
        <v>45</v>
      </c>
      <c r="F12" s="47" t="s">
        <v>4</v>
      </c>
      <c r="G12" s="26" t="s">
        <v>38</v>
      </c>
      <c r="H12" s="26"/>
      <c r="I12" s="26"/>
      <c r="J12" s="26"/>
      <c r="K12" s="26"/>
      <c r="L12" s="26"/>
      <c r="M12" s="26"/>
      <c r="N12" s="26"/>
      <c r="O12" s="26" t="s">
        <v>38</v>
      </c>
      <c r="P12" s="26" t="s">
        <v>38</v>
      </c>
      <c r="Q12" s="26"/>
      <c r="R12" s="26" t="s">
        <v>38</v>
      </c>
      <c r="S12" s="7"/>
      <c r="T12" s="3">
        <v>0.1</v>
      </c>
      <c r="U12" s="3"/>
      <c r="V12" s="3"/>
      <c r="W12" s="3"/>
      <c r="X12" s="3"/>
      <c r="Y12" s="3"/>
      <c r="Z12" s="3"/>
      <c r="AA12" s="3"/>
      <c r="AB12" s="3">
        <v>0.4</v>
      </c>
      <c r="AC12" s="3">
        <v>0.1</v>
      </c>
      <c r="AD12" s="3"/>
      <c r="AE12" s="3">
        <v>0.4</v>
      </c>
      <c r="AF12" s="32">
        <f t="shared" si="0"/>
        <v>1</v>
      </c>
      <c r="AG12" s="19"/>
      <c r="AH12" s="2" t="s">
        <v>49</v>
      </c>
    </row>
    <row r="13" spans="1:34" ht="18.75" x14ac:dyDescent="0.3">
      <c r="B13" s="27">
        <v>3</v>
      </c>
      <c r="C13" s="27">
        <v>23549</v>
      </c>
      <c r="D13" s="26" t="s">
        <v>73</v>
      </c>
      <c r="E13" s="26" t="s">
        <v>74</v>
      </c>
      <c r="F13" s="47" t="s">
        <v>69</v>
      </c>
      <c r="G13" s="26">
        <v>1</v>
      </c>
      <c r="H13" s="26">
        <v>2</v>
      </c>
      <c r="I13" s="26"/>
      <c r="J13" s="26"/>
      <c r="K13" s="26"/>
      <c r="L13" s="26"/>
      <c r="M13" s="26"/>
      <c r="N13" s="26"/>
      <c r="O13" s="26">
        <v>1</v>
      </c>
      <c r="P13" s="26"/>
      <c r="Q13" s="26"/>
      <c r="R13" s="26">
        <v>0</v>
      </c>
      <c r="S13" s="22"/>
      <c r="T13" s="23">
        <v>0.4</v>
      </c>
      <c r="U13" s="23">
        <v>0.3</v>
      </c>
      <c r="V13" s="23"/>
      <c r="W13" s="23"/>
      <c r="X13" s="22"/>
      <c r="Y13" s="22"/>
      <c r="Z13" s="23"/>
      <c r="AA13" s="23"/>
      <c r="AB13" s="23">
        <v>0.3</v>
      </c>
      <c r="AC13" s="22"/>
      <c r="AD13" s="22"/>
      <c r="AE13" s="23"/>
      <c r="AF13" s="32">
        <f t="shared" si="0"/>
        <v>1</v>
      </c>
      <c r="AG13" s="19"/>
      <c r="AH13" s="22" t="s">
        <v>75</v>
      </c>
    </row>
    <row r="14" spans="1:34" ht="18.75" x14ac:dyDescent="0.3">
      <c r="B14" s="27">
        <v>4</v>
      </c>
      <c r="C14" s="27">
        <v>23504</v>
      </c>
      <c r="D14" s="26" t="s">
        <v>76</v>
      </c>
      <c r="E14" s="26" t="s">
        <v>77</v>
      </c>
      <c r="F14" s="47" t="s">
        <v>69</v>
      </c>
      <c r="G14" s="26" t="s">
        <v>54</v>
      </c>
      <c r="H14" s="26"/>
      <c r="I14" s="26"/>
      <c r="J14" s="26" t="s">
        <v>38</v>
      </c>
      <c r="K14" s="26"/>
      <c r="L14" s="26"/>
      <c r="M14" s="26"/>
      <c r="N14" s="26"/>
      <c r="O14" s="26" t="s">
        <v>38</v>
      </c>
      <c r="P14" s="26"/>
      <c r="Q14" s="26"/>
      <c r="R14" s="26" t="s">
        <v>78</v>
      </c>
      <c r="S14" s="22"/>
      <c r="T14" s="23">
        <v>0.4</v>
      </c>
      <c r="U14" s="23"/>
      <c r="V14" s="23"/>
      <c r="W14" s="23">
        <v>0.3</v>
      </c>
      <c r="X14" s="23"/>
      <c r="Y14" s="23"/>
      <c r="Z14" s="23"/>
      <c r="AA14" s="23"/>
      <c r="AB14" s="23">
        <v>0.3</v>
      </c>
      <c r="AC14" s="23"/>
      <c r="AD14" s="23"/>
      <c r="AE14" s="23"/>
      <c r="AF14" s="32">
        <f t="shared" si="0"/>
        <v>1</v>
      </c>
      <c r="AG14" s="19"/>
      <c r="AH14" s="22" t="s">
        <v>75</v>
      </c>
    </row>
    <row r="15" spans="1:34" ht="18.75" x14ac:dyDescent="0.3">
      <c r="B15" s="27" t="s">
        <v>50</v>
      </c>
      <c r="C15" s="27">
        <v>23512</v>
      </c>
      <c r="D15" s="26" t="s">
        <v>79</v>
      </c>
      <c r="E15" s="26" t="s">
        <v>80</v>
      </c>
      <c r="F15" s="27" t="s">
        <v>69</v>
      </c>
      <c r="G15" s="26">
        <v>9</v>
      </c>
      <c r="H15" s="26"/>
      <c r="I15" s="26"/>
      <c r="J15" s="26">
        <v>1</v>
      </c>
      <c r="K15" s="26"/>
      <c r="L15" s="26"/>
      <c r="M15" s="26"/>
      <c r="N15" s="26"/>
      <c r="O15" s="26">
        <v>1</v>
      </c>
      <c r="P15" s="26"/>
      <c r="Q15" s="26"/>
      <c r="R15" s="26">
        <v>0</v>
      </c>
      <c r="S15" s="22"/>
      <c r="T15" s="23">
        <v>0.3</v>
      </c>
      <c r="U15" s="23"/>
      <c r="V15" s="23"/>
      <c r="W15" s="23">
        <v>0.4</v>
      </c>
      <c r="X15" s="22"/>
      <c r="Y15" s="22"/>
      <c r="Z15" s="23"/>
      <c r="AA15" s="23"/>
      <c r="AB15" s="23">
        <v>0.3</v>
      </c>
      <c r="AC15" s="22"/>
      <c r="AD15" s="22"/>
      <c r="AE15" s="23"/>
      <c r="AF15" s="32">
        <f t="shared" ref="AF15:AF16" si="1">SUM(T15:AE15)</f>
        <v>1</v>
      </c>
      <c r="AG15" s="19"/>
      <c r="AH15" s="22"/>
    </row>
    <row r="16" spans="1:34" ht="18.75" x14ac:dyDescent="0.3">
      <c r="B16" s="27" t="s">
        <v>51</v>
      </c>
      <c r="C16" s="27">
        <v>23515</v>
      </c>
      <c r="D16" s="26" t="s">
        <v>81</v>
      </c>
      <c r="E16" s="26" t="s">
        <v>82</v>
      </c>
      <c r="F16" s="27" t="s">
        <v>69</v>
      </c>
      <c r="G16" s="26"/>
      <c r="H16" s="26"/>
      <c r="I16" s="26"/>
      <c r="J16" s="26" t="s">
        <v>38</v>
      </c>
      <c r="K16" s="26"/>
      <c r="L16" s="26"/>
      <c r="M16" s="26"/>
      <c r="N16" s="26"/>
      <c r="O16" s="26" t="s">
        <v>38</v>
      </c>
      <c r="P16" s="26"/>
      <c r="Q16" s="26"/>
      <c r="R16" s="26" t="s">
        <v>38</v>
      </c>
      <c r="S16" s="22"/>
      <c r="T16" s="23"/>
      <c r="U16" s="23"/>
      <c r="V16" s="23"/>
      <c r="W16" s="23">
        <v>0.3</v>
      </c>
      <c r="X16" s="23"/>
      <c r="Y16" s="23"/>
      <c r="Z16" s="23"/>
      <c r="AA16" s="23"/>
      <c r="AB16" s="23">
        <v>0.3</v>
      </c>
      <c r="AC16" s="23"/>
      <c r="AD16" s="23"/>
      <c r="AE16" s="23">
        <v>0.4</v>
      </c>
      <c r="AF16" s="32">
        <f t="shared" si="1"/>
        <v>1</v>
      </c>
      <c r="AG16" s="19"/>
      <c r="AH16" s="22"/>
    </row>
    <row r="17" spans="2:34" ht="18.75" x14ac:dyDescent="0.3">
      <c r="B17" s="27" t="s">
        <v>37</v>
      </c>
      <c r="C17" s="27">
        <v>23550</v>
      </c>
      <c r="D17" s="26" t="s">
        <v>83</v>
      </c>
      <c r="E17" s="26" t="s">
        <v>84</v>
      </c>
      <c r="F17" s="27" t="s">
        <v>69</v>
      </c>
      <c r="G17" s="26" t="s">
        <v>38</v>
      </c>
      <c r="H17" s="26"/>
      <c r="I17" s="26"/>
      <c r="J17" s="26"/>
      <c r="K17" s="26"/>
      <c r="L17" s="26"/>
      <c r="M17" s="26"/>
      <c r="N17" s="26" t="s">
        <v>38</v>
      </c>
      <c r="O17" s="26" t="s">
        <v>38</v>
      </c>
      <c r="P17" s="26" t="s">
        <v>38</v>
      </c>
      <c r="Q17" s="26"/>
      <c r="R17" s="26" t="s">
        <v>78</v>
      </c>
      <c r="S17" s="7"/>
      <c r="T17" s="3"/>
      <c r="U17" s="3"/>
      <c r="V17" s="3"/>
      <c r="W17" s="3"/>
      <c r="X17" s="3"/>
      <c r="Y17" s="3"/>
      <c r="Z17" s="3"/>
      <c r="AA17" s="3">
        <v>0.2</v>
      </c>
      <c r="AB17" s="3">
        <v>0.7</v>
      </c>
      <c r="AC17" s="3">
        <v>0.1</v>
      </c>
      <c r="AD17" s="3"/>
      <c r="AE17" s="3"/>
      <c r="AF17" s="32">
        <f t="shared" ref="AF17:AF19" si="2">SUM(T17:AE17)</f>
        <v>0.99999999999999989</v>
      </c>
      <c r="AG17" s="19"/>
      <c r="AH17" s="2"/>
    </row>
    <row r="18" spans="2:34" ht="18.75" x14ac:dyDescent="0.3">
      <c r="B18" s="27" t="s">
        <v>52</v>
      </c>
      <c r="C18" s="27">
        <v>23575</v>
      </c>
      <c r="D18" s="26" t="s">
        <v>85</v>
      </c>
      <c r="E18" s="26" t="s">
        <v>86</v>
      </c>
      <c r="F18" s="27" t="s">
        <v>69</v>
      </c>
      <c r="G18" s="26"/>
      <c r="H18" s="26"/>
      <c r="I18" s="26"/>
      <c r="J18" s="26"/>
      <c r="K18" s="26"/>
      <c r="L18" s="26"/>
      <c r="M18" s="26"/>
      <c r="N18" s="26" t="s">
        <v>38</v>
      </c>
      <c r="O18" s="26" t="s">
        <v>70</v>
      </c>
      <c r="P18" s="26" t="s">
        <v>38</v>
      </c>
      <c r="Q18" s="26"/>
      <c r="R18" s="26" t="s">
        <v>78</v>
      </c>
      <c r="S18" s="7"/>
      <c r="T18" s="3"/>
      <c r="U18" s="3"/>
      <c r="V18" s="3"/>
      <c r="W18" s="3"/>
      <c r="X18" s="3"/>
      <c r="Y18" s="3"/>
      <c r="Z18" s="3"/>
      <c r="AA18" s="3">
        <v>0.2</v>
      </c>
      <c r="AB18" s="3">
        <v>0.7</v>
      </c>
      <c r="AC18" s="3">
        <v>0.1</v>
      </c>
      <c r="AD18" s="3"/>
      <c r="AE18" s="3"/>
      <c r="AF18" s="32">
        <f t="shared" si="2"/>
        <v>0.99999999999999989</v>
      </c>
      <c r="AG18" s="19"/>
      <c r="AH18" s="2"/>
    </row>
    <row r="19" spans="2:34" ht="18.75" x14ac:dyDescent="0.3">
      <c r="B19" s="27" t="s">
        <v>53</v>
      </c>
      <c r="C19" s="27">
        <v>23570</v>
      </c>
      <c r="D19" s="26" t="s">
        <v>87</v>
      </c>
      <c r="E19" s="26" t="s">
        <v>88</v>
      </c>
      <c r="F19" s="27" t="s">
        <v>69</v>
      </c>
      <c r="G19" s="26" t="s">
        <v>38</v>
      </c>
      <c r="H19" s="26"/>
      <c r="I19" s="26"/>
      <c r="J19" s="26"/>
      <c r="K19" s="26"/>
      <c r="L19" s="26"/>
      <c r="M19" s="26"/>
      <c r="N19" s="26" t="s">
        <v>38</v>
      </c>
      <c r="O19" s="26" t="s">
        <v>38</v>
      </c>
      <c r="P19" s="26" t="s">
        <v>38</v>
      </c>
      <c r="Q19" s="26"/>
      <c r="R19" s="26" t="s">
        <v>78</v>
      </c>
      <c r="S19" s="7"/>
      <c r="T19" s="3"/>
      <c r="U19" s="3"/>
      <c r="V19" s="3"/>
      <c r="W19" s="3"/>
      <c r="X19" s="3"/>
      <c r="Y19" s="3"/>
      <c r="Z19" s="3"/>
      <c r="AA19" s="3">
        <v>0.24</v>
      </c>
      <c r="AB19" s="3">
        <v>0.66</v>
      </c>
      <c r="AC19" s="3">
        <v>0.1</v>
      </c>
      <c r="AD19" s="3"/>
      <c r="AE19" s="3"/>
      <c r="AF19" s="32">
        <f t="shared" si="2"/>
        <v>1</v>
      </c>
      <c r="AG19" s="19"/>
      <c r="AH19" s="2"/>
    </row>
    <row r="20" spans="2:34" ht="18.75" x14ac:dyDescent="0.3">
      <c r="B20" s="27" t="s">
        <v>54</v>
      </c>
      <c r="C20" s="27">
        <v>23584</v>
      </c>
      <c r="D20" s="26" t="s">
        <v>89</v>
      </c>
      <c r="E20" s="26" t="s">
        <v>90</v>
      </c>
      <c r="F20" s="27" t="s">
        <v>69</v>
      </c>
      <c r="G20" s="26" t="s">
        <v>38</v>
      </c>
      <c r="H20" s="26"/>
      <c r="I20" s="26"/>
      <c r="J20" s="26"/>
      <c r="K20" s="26"/>
      <c r="L20" s="26"/>
      <c r="M20" s="26"/>
      <c r="N20" s="26" t="s">
        <v>38</v>
      </c>
      <c r="O20" s="26" t="s">
        <v>38</v>
      </c>
      <c r="P20" s="26" t="s">
        <v>38</v>
      </c>
      <c r="Q20" s="26"/>
      <c r="R20" s="26" t="s">
        <v>78</v>
      </c>
      <c r="S20" s="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2">
        <f t="shared" ref="AF20:AF24" si="3">SUM(T20:AD20)</f>
        <v>0</v>
      </c>
      <c r="AG20" s="19"/>
      <c r="AH20" s="2"/>
    </row>
    <row r="21" spans="2:34" ht="18.75" x14ac:dyDescent="0.3">
      <c r="B21" s="27" t="s">
        <v>55</v>
      </c>
      <c r="C21" s="27">
        <v>23576</v>
      </c>
      <c r="D21" s="26" t="s">
        <v>91</v>
      </c>
      <c r="E21" s="26" t="s">
        <v>92</v>
      </c>
      <c r="F21" s="27" t="s">
        <v>69</v>
      </c>
      <c r="G21" s="26"/>
      <c r="H21" s="26"/>
      <c r="I21" s="26"/>
      <c r="J21" s="26" t="s">
        <v>38</v>
      </c>
      <c r="K21" s="26"/>
      <c r="L21" s="26"/>
      <c r="M21" s="26"/>
      <c r="N21" s="26"/>
      <c r="O21" s="26"/>
      <c r="P21" s="26"/>
      <c r="Q21" s="26"/>
      <c r="R21" s="26" t="s">
        <v>38</v>
      </c>
      <c r="S21" s="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2">
        <f t="shared" si="3"/>
        <v>0</v>
      </c>
      <c r="AG21" s="19"/>
      <c r="AH21" s="2"/>
    </row>
    <row r="22" spans="2:34" ht="18.75" x14ac:dyDescent="0.3">
      <c r="B22" s="27" t="s">
        <v>56</v>
      </c>
      <c r="C22" s="27">
        <v>23572</v>
      </c>
      <c r="D22" s="26" t="s">
        <v>93</v>
      </c>
      <c r="E22" s="26" t="s">
        <v>94</v>
      </c>
      <c r="F22" s="27" t="s">
        <v>69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 t="s">
        <v>38</v>
      </c>
      <c r="S22" s="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2">
        <f t="shared" si="3"/>
        <v>0</v>
      </c>
      <c r="AG22" s="19"/>
      <c r="AH22" s="2"/>
    </row>
    <row r="23" spans="2:34" ht="18.75" x14ac:dyDescent="0.3">
      <c r="B23" s="27" t="s">
        <v>57</v>
      </c>
      <c r="C23" s="27">
        <v>23545</v>
      </c>
      <c r="D23" s="26" t="s">
        <v>95</v>
      </c>
      <c r="E23" s="26" t="s">
        <v>96</v>
      </c>
      <c r="F23" s="27" t="s">
        <v>69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 t="s">
        <v>78</v>
      </c>
      <c r="S23" s="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2">
        <f t="shared" si="3"/>
        <v>0</v>
      </c>
      <c r="AG23" s="19"/>
      <c r="AH23" s="2"/>
    </row>
    <row r="24" spans="2:34" ht="18.75" x14ac:dyDescent="0.3">
      <c r="B24" s="27" t="s">
        <v>58</v>
      </c>
      <c r="C24" s="27">
        <v>23546</v>
      </c>
      <c r="D24" s="26" t="s">
        <v>97</v>
      </c>
      <c r="E24" s="26" t="s">
        <v>98</v>
      </c>
      <c r="F24" s="27" t="s">
        <v>69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 t="s">
        <v>38</v>
      </c>
      <c r="S24" s="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2">
        <f t="shared" si="3"/>
        <v>0</v>
      </c>
      <c r="AG24" s="19"/>
      <c r="AH24" s="2"/>
    </row>
    <row r="25" spans="2:34" ht="18.75" x14ac:dyDescent="0.3">
      <c r="B25" s="27" t="s">
        <v>59</v>
      </c>
      <c r="C25" s="27">
        <v>23506</v>
      </c>
      <c r="D25" s="26" t="s">
        <v>99</v>
      </c>
      <c r="E25" s="26" t="s">
        <v>100</v>
      </c>
      <c r="F25" s="27" t="s">
        <v>69</v>
      </c>
      <c r="G25" s="26">
        <v>5</v>
      </c>
      <c r="H25" s="26"/>
      <c r="I25" s="26"/>
      <c r="J25" s="26">
        <v>1</v>
      </c>
      <c r="K25" s="26">
        <v>1</v>
      </c>
      <c r="L25" s="26"/>
      <c r="M25" s="26"/>
      <c r="N25" s="26"/>
      <c r="O25" s="26">
        <v>1</v>
      </c>
      <c r="P25" s="26"/>
      <c r="Q25" s="26"/>
      <c r="R25" s="26">
        <v>1</v>
      </c>
      <c r="S25" s="22"/>
      <c r="T25" s="23">
        <v>0.25</v>
      </c>
      <c r="U25" s="23"/>
      <c r="V25" s="23"/>
      <c r="W25" s="23">
        <v>0.1</v>
      </c>
      <c r="X25" s="23">
        <v>0.05</v>
      </c>
      <c r="Y25" s="22"/>
      <c r="Z25" s="23"/>
      <c r="AA25" s="23"/>
      <c r="AB25" s="23">
        <v>0.2</v>
      </c>
      <c r="AC25" s="22"/>
      <c r="AD25" s="22"/>
      <c r="AE25" s="23">
        <v>0.4</v>
      </c>
      <c r="AF25" s="32">
        <f t="shared" ref="AF25" si="4">SUM(T25:AE25)</f>
        <v>1</v>
      </c>
      <c r="AG25" s="19"/>
      <c r="AH25" s="22" t="s">
        <v>101</v>
      </c>
    </row>
    <row r="26" spans="2:34" ht="18.75" x14ac:dyDescent="0.3">
      <c r="B26" s="27" t="s">
        <v>60</v>
      </c>
      <c r="C26" s="27">
        <v>23564</v>
      </c>
      <c r="D26" s="26" t="s">
        <v>232</v>
      </c>
      <c r="E26" s="26" t="s">
        <v>102</v>
      </c>
      <c r="F26" s="27" t="s">
        <v>69</v>
      </c>
      <c r="G26" s="26" t="s">
        <v>38</v>
      </c>
      <c r="H26" s="26"/>
      <c r="I26" s="26"/>
      <c r="J26" s="26"/>
      <c r="K26" s="26"/>
      <c r="L26" s="26"/>
      <c r="M26" s="26"/>
      <c r="N26" s="26"/>
      <c r="O26" s="26" t="s">
        <v>70</v>
      </c>
      <c r="P26" s="26" t="s">
        <v>38</v>
      </c>
      <c r="Q26" s="26"/>
      <c r="R26" s="26" t="s">
        <v>38</v>
      </c>
      <c r="S26" s="7"/>
      <c r="T26" s="3">
        <v>0.1</v>
      </c>
      <c r="U26" s="3"/>
      <c r="V26" s="3"/>
      <c r="W26" s="3"/>
      <c r="X26" s="3"/>
      <c r="Y26" s="3"/>
      <c r="Z26" s="3"/>
      <c r="AA26" s="3"/>
      <c r="AB26" s="3">
        <v>0.4</v>
      </c>
      <c r="AC26" s="3">
        <v>0.1</v>
      </c>
      <c r="AD26" s="3"/>
      <c r="AE26" s="3">
        <v>0.4</v>
      </c>
      <c r="AF26" s="33">
        <f>SUM(T26:AE26)</f>
        <v>1</v>
      </c>
      <c r="AG26" s="34" t="s">
        <v>103</v>
      </c>
      <c r="AH26" s="2"/>
    </row>
    <row r="27" spans="2:34" ht="18.75" x14ac:dyDescent="0.3">
      <c r="B27" s="27" t="s">
        <v>61</v>
      </c>
      <c r="C27" s="27">
        <v>25113</v>
      </c>
      <c r="D27" s="26" t="s">
        <v>104</v>
      </c>
      <c r="E27" s="26" t="s">
        <v>105</v>
      </c>
      <c r="F27" s="27" t="s">
        <v>69</v>
      </c>
      <c r="G27" s="26" t="s">
        <v>106</v>
      </c>
      <c r="H27" s="26"/>
      <c r="I27" s="26"/>
      <c r="J27" s="26" t="s">
        <v>38</v>
      </c>
      <c r="K27" s="26" t="s">
        <v>38</v>
      </c>
      <c r="L27" s="26"/>
      <c r="M27" s="26"/>
      <c r="N27" s="26"/>
      <c r="O27" s="26"/>
      <c r="P27" s="26"/>
      <c r="Q27" s="26"/>
      <c r="R27" s="26" t="s">
        <v>38</v>
      </c>
      <c r="S27" s="22"/>
      <c r="T27" s="23">
        <v>0.3</v>
      </c>
      <c r="U27" s="23"/>
      <c r="V27" s="23"/>
      <c r="W27" s="23">
        <v>0.2</v>
      </c>
      <c r="X27" s="23">
        <v>0.1</v>
      </c>
      <c r="Y27" s="23"/>
      <c r="Z27" s="23"/>
      <c r="AA27" s="23"/>
      <c r="AB27" s="23"/>
      <c r="AC27" s="23"/>
      <c r="AD27" s="23"/>
      <c r="AE27" s="23">
        <v>0.4</v>
      </c>
      <c r="AF27" s="19">
        <f>SUM(T27:AE27)</f>
        <v>1</v>
      </c>
      <c r="AG27" s="34" t="s">
        <v>107</v>
      </c>
      <c r="AH27" s="2"/>
    </row>
    <row r="28" spans="2:34" ht="18.75" x14ac:dyDescent="0.3">
      <c r="B28" s="27" t="s">
        <v>62</v>
      </c>
      <c r="C28" s="27">
        <v>23492</v>
      </c>
      <c r="D28" s="26" t="s">
        <v>239</v>
      </c>
      <c r="E28" s="26" t="s">
        <v>108</v>
      </c>
      <c r="F28" s="27" t="s">
        <v>69</v>
      </c>
      <c r="G28" s="26" t="s">
        <v>70</v>
      </c>
      <c r="H28" s="26"/>
      <c r="I28" s="26"/>
      <c r="J28" s="26" t="s">
        <v>38</v>
      </c>
      <c r="K28" s="26" t="s">
        <v>70</v>
      </c>
      <c r="L28" s="26"/>
      <c r="M28" s="26"/>
      <c r="N28" s="26"/>
      <c r="O28" s="26"/>
      <c r="P28" s="26"/>
      <c r="Q28" s="26"/>
      <c r="R28" s="26"/>
      <c r="S28" s="7"/>
      <c r="T28" s="3">
        <v>0.2</v>
      </c>
      <c r="U28" s="3"/>
      <c r="V28" s="3"/>
      <c r="W28" s="3">
        <v>0.3</v>
      </c>
      <c r="X28" s="3">
        <v>0.5</v>
      </c>
      <c r="Y28" s="3"/>
      <c r="Z28" s="3"/>
      <c r="AA28" s="3"/>
      <c r="AB28" s="3"/>
      <c r="AC28" s="3"/>
      <c r="AD28" s="3"/>
      <c r="AE28" s="3"/>
      <c r="AF28" s="32">
        <f t="shared" ref="AF28:AF30" si="5">SUM(T28:AE28)</f>
        <v>1</v>
      </c>
      <c r="AG28" s="19"/>
      <c r="AH28" s="2"/>
    </row>
    <row r="29" spans="2:34" ht="18.75" x14ac:dyDescent="0.3">
      <c r="B29" s="27" t="s">
        <v>63</v>
      </c>
      <c r="C29" s="27">
        <v>23493</v>
      </c>
      <c r="D29" s="26" t="s">
        <v>238</v>
      </c>
      <c r="E29" s="26" t="s">
        <v>109</v>
      </c>
      <c r="F29" s="27" t="s">
        <v>69</v>
      </c>
      <c r="G29" s="26" t="s">
        <v>70</v>
      </c>
      <c r="H29" s="26"/>
      <c r="I29" s="26"/>
      <c r="J29" s="26" t="s">
        <v>38</v>
      </c>
      <c r="K29" s="26" t="s">
        <v>70</v>
      </c>
      <c r="L29" s="26"/>
      <c r="M29" s="26"/>
      <c r="N29" s="26"/>
      <c r="O29" s="26"/>
      <c r="P29" s="26"/>
      <c r="Q29" s="26"/>
      <c r="R29" s="26"/>
      <c r="S29" s="7"/>
      <c r="T29" s="3">
        <v>0.2</v>
      </c>
      <c r="U29" s="3"/>
      <c r="V29" s="3"/>
      <c r="W29" s="3">
        <v>0.3</v>
      </c>
      <c r="X29" s="3">
        <v>0.5</v>
      </c>
      <c r="Y29" s="3"/>
      <c r="Z29" s="3"/>
      <c r="AA29" s="3"/>
      <c r="AB29" s="3"/>
      <c r="AC29" s="3"/>
      <c r="AD29" s="3"/>
      <c r="AE29" s="3"/>
      <c r="AF29" s="32">
        <f t="shared" si="5"/>
        <v>1</v>
      </c>
      <c r="AG29" s="19"/>
      <c r="AH29" s="2"/>
    </row>
    <row r="30" spans="2:34" ht="18.75" x14ac:dyDescent="0.3">
      <c r="B30" s="27" t="s">
        <v>64</v>
      </c>
      <c r="C30" s="27">
        <v>23552</v>
      </c>
      <c r="D30" s="26" t="s">
        <v>238</v>
      </c>
      <c r="E30" s="26" t="s">
        <v>109</v>
      </c>
      <c r="F30" s="27" t="s">
        <v>69</v>
      </c>
      <c r="G30" s="26" t="s">
        <v>70</v>
      </c>
      <c r="H30" s="26"/>
      <c r="I30" s="26"/>
      <c r="J30" s="26" t="s">
        <v>38</v>
      </c>
      <c r="K30" s="26" t="s">
        <v>70</v>
      </c>
      <c r="L30" s="26"/>
      <c r="M30" s="26"/>
      <c r="N30" s="26"/>
      <c r="O30" s="26"/>
      <c r="P30" s="26"/>
      <c r="Q30" s="26"/>
      <c r="R30" s="26"/>
      <c r="S30" s="7"/>
      <c r="T30" s="3">
        <v>0.2</v>
      </c>
      <c r="U30" s="3"/>
      <c r="V30" s="3"/>
      <c r="W30" s="3">
        <v>0.3</v>
      </c>
      <c r="X30" s="3">
        <v>0.5</v>
      </c>
      <c r="Y30" s="3"/>
      <c r="Z30" s="3"/>
      <c r="AA30" s="3"/>
      <c r="AB30" s="3"/>
      <c r="AC30" s="3"/>
      <c r="AD30" s="3"/>
      <c r="AE30" s="3"/>
      <c r="AF30" s="32">
        <f t="shared" si="5"/>
        <v>1</v>
      </c>
      <c r="AG30" s="19"/>
      <c r="AH30" s="2"/>
    </row>
    <row r="31" spans="2:34" ht="18.75" x14ac:dyDescent="0.3">
      <c r="B31" s="27" t="s">
        <v>65</v>
      </c>
      <c r="C31" s="27">
        <v>23556</v>
      </c>
      <c r="D31" s="26" t="s">
        <v>237</v>
      </c>
      <c r="E31" s="26" t="s">
        <v>110</v>
      </c>
      <c r="F31" s="27" t="s">
        <v>69</v>
      </c>
      <c r="G31" s="26" t="s">
        <v>70</v>
      </c>
      <c r="H31" s="26"/>
      <c r="I31" s="26"/>
      <c r="J31" s="26" t="s">
        <v>38</v>
      </c>
      <c r="K31" s="26" t="s">
        <v>70</v>
      </c>
      <c r="L31" s="26"/>
      <c r="M31" s="26"/>
      <c r="N31" s="26"/>
      <c r="O31" s="26"/>
      <c r="P31" s="26"/>
      <c r="Q31" s="26"/>
      <c r="R31" s="26"/>
      <c r="S31" s="7"/>
      <c r="T31" s="3">
        <v>0.2</v>
      </c>
      <c r="U31" s="3"/>
      <c r="V31" s="3"/>
      <c r="W31" s="3">
        <v>0.3</v>
      </c>
      <c r="X31" s="3">
        <v>0.5</v>
      </c>
      <c r="Y31" s="3"/>
      <c r="Z31" s="3"/>
      <c r="AA31" s="3"/>
      <c r="AB31" s="3"/>
      <c r="AC31" s="3"/>
      <c r="AD31" s="3"/>
      <c r="AE31" s="3"/>
      <c r="AF31" s="32">
        <f t="shared" ref="AF31:AF32" si="6">SUM(T31:AD31)</f>
        <v>1</v>
      </c>
      <c r="AG31" s="19"/>
      <c r="AH31" s="2"/>
    </row>
    <row r="32" spans="2:34" ht="18.75" x14ac:dyDescent="0.3">
      <c r="B32" s="27" t="s">
        <v>183</v>
      </c>
      <c r="C32" s="27">
        <v>23494</v>
      </c>
      <c r="D32" s="26" t="s">
        <v>236</v>
      </c>
      <c r="E32" s="26" t="s">
        <v>110</v>
      </c>
      <c r="F32" s="27" t="s">
        <v>69</v>
      </c>
      <c r="G32" s="26" t="s">
        <v>70</v>
      </c>
      <c r="H32" s="26"/>
      <c r="I32" s="26"/>
      <c r="J32" s="26" t="s">
        <v>38</v>
      </c>
      <c r="K32" s="26" t="s">
        <v>70</v>
      </c>
      <c r="L32" s="26"/>
      <c r="M32" s="26"/>
      <c r="N32" s="26"/>
      <c r="O32" s="26"/>
      <c r="P32" s="26"/>
      <c r="Q32" s="26"/>
      <c r="R32" s="26"/>
      <c r="S32" s="7"/>
      <c r="T32" s="3">
        <v>0.2</v>
      </c>
      <c r="U32" s="3"/>
      <c r="V32" s="3"/>
      <c r="W32" s="3">
        <v>0.3</v>
      </c>
      <c r="X32" s="3">
        <v>0.5</v>
      </c>
      <c r="Y32" s="3"/>
      <c r="Z32" s="3"/>
      <c r="AA32" s="3"/>
      <c r="AB32" s="3"/>
      <c r="AC32" s="3"/>
      <c r="AD32" s="3"/>
      <c r="AE32" s="3"/>
      <c r="AF32" s="32">
        <f t="shared" si="6"/>
        <v>1</v>
      </c>
      <c r="AG32" s="22"/>
      <c r="AH32" s="2"/>
    </row>
    <row r="33" spans="2:34" ht="18.75" x14ac:dyDescent="0.3">
      <c r="B33" s="27" t="s">
        <v>184</v>
      </c>
      <c r="C33" s="27">
        <v>23580</v>
      </c>
      <c r="D33" s="26" t="s">
        <v>235</v>
      </c>
      <c r="E33" s="26" t="s">
        <v>111</v>
      </c>
      <c r="F33" s="27" t="s">
        <v>69</v>
      </c>
      <c r="G33" s="26"/>
      <c r="H33" s="26"/>
      <c r="I33" s="26"/>
      <c r="J33" s="26"/>
      <c r="K33" s="26"/>
      <c r="L33" s="26"/>
      <c r="M33" s="26"/>
      <c r="N33" s="26"/>
      <c r="O33" s="26">
        <v>1</v>
      </c>
      <c r="P33" s="26"/>
      <c r="Q33" s="26"/>
      <c r="R33" s="26">
        <v>1</v>
      </c>
      <c r="S33" s="22"/>
      <c r="T33" s="23"/>
      <c r="U33" s="23"/>
      <c r="V33" s="23"/>
      <c r="W33" s="23"/>
      <c r="X33" s="22"/>
      <c r="Y33" s="22"/>
      <c r="Z33" s="23"/>
      <c r="AA33" s="23"/>
      <c r="AB33" s="23">
        <v>0.4</v>
      </c>
      <c r="AC33" s="22"/>
      <c r="AD33" s="22"/>
      <c r="AE33" s="23">
        <v>0.6</v>
      </c>
      <c r="AF33" s="32">
        <f t="shared" ref="AF33:AF34" si="7">SUM(T33:AE33)</f>
        <v>1</v>
      </c>
      <c r="AG33" s="19"/>
      <c r="AH33" s="22" t="s">
        <v>112</v>
      </c>
    </row>
    <row r="34" spans="2:34" ht="18.75" x14ac:dyDescent="0.3">
      <c r="B34" s="27" t="s">
        <v>185</v>
      </c>
      <c r="C34" s="27">
        <v>23491</v>
      </c>
      <c r="D34" s="21" t="s">
        <v>234</v>
      </c>
      <c r="E34" s="26" t="s">
        <v>113</v>
      </c>
      <c r="F34" s="27" t="s">
        <v>69</v>
      </c>
      <c r="G34" s="26"/>
      <c r="H34" s="26"/>
      <c r="I34" s="26"/>
      <c r="J34" s="26"/>
      <c r="K34" s="26"/>
      <c r="L34" s="26"/>
      <c r="M34" s="26"/>
      <c r="N34" s="26"/>
      <c r="O34" s="26"/>
      <c r="P34" s="26" t="s">
        <v>38</v>
      </c>
      <c r="Q34" s="26"/>
      <c r="R34" s="26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>
        <v>1</v>
      </c>
      <c r="AD34" s="23"/>
      <c r="AE34" s="23"/>
      <c r="AF34" s="32">
        <f t="shared" si="7"/>
        <v>1</v>
      </c>
      <c r="AG34" s="19"/>
      <c r="AH34" s="22" t="s">
        <v>114</v>
      </c>
    </row>
    <row r="35" spans="2:34" ht="18.75" x14ac:dyDescent="0.3">
      <c r="B35" s="27" t="s">
        <v>186</v>
      </c>
      <c r="C35" s="27">
        <v>23496</v>
      </c>
      <c r="D35" s="26" t="s">
        <v>115</v>
      </c>
      <c r="E35" s="26" t="s">
        <v>116</v>
      </c>
      <c r="F35" s="27" t="s">
        <v>69</v>
      </c>
      <c r="G35" s="26">
        <v>1</v>
      </c>
      <c r="H35" s="26"/>
      <c r="I35" s="26"/>
      <c r="J35" s="26"/>
      <c r="K35" s="26"/>
      <c r="L35" s="26"/>
      <c r="M35" s="26"/>
      <c r="N35" s="26"/>
      <c r="O35" s="26">
        <v>1</v>
      </c>
      <c r="P35" s="26"/>
      <c r="Q35" s="26"/>
      <c r="R35" s="26">
        <v>1</v>
      </c>
      <c r="S35" s="22"/>
      <c r="T35" s="23"/>
      <c r="U35" s="23">
        <v>0.2</v>
      </c>
      <c r="V35" s="23"/>
      <c r="W35" s="23"/>
      <c r="X35" s="22"/>
      <c r="Y35" s="22"/>
      <c r="Z35" s="23"/>
      <c r="AA35" s="23"/>
      <c r="AB35" s="23">
        <v>0.4</v>
      </c>
      <c r="AC35" s="22"/>
      <c r="AD35" s="22"/>
      <c r="AE35" s="23">
        <v>0.4</v>
      </c>
      <c r="AF35" s="32">
        <f t="shared" ref="AF35:AF37" si="8">SUM(T35:AE35)</f>
        <v>1</v>
      </c>
      <c r="AG35" s="22"/>
      <c r="AH35" s="2"/>
    </row>
    <row r="36" spans="2:34" ht="18.75" x14ac:dyDescent="0.3">
      <c r="B36" s="27" t="s">
        <v>187</v>
      </c>
      <c r="C36" s="27">
        <v>23529</v>
      </c>
      <c r="D36" s="26" t="s">
        <v>115</v>
      </c>
      <c r="E36" s="26" t="s">
        <v>117</v>
      </c>
      <c r="F36" s="27" t="s">
        <v>69</v>
      </c>
      <c r="G36" s="26">
        <v>1</v>
      </c>
      <c r="H36" s="26">
        <v>3</v>
      </c>
      <c r="I36" s="26"/>
      <c r="J36" s="26"/>
      <c r="K36" s="26"/>
      <c r="L36" s="26"/>
      <c r="M36" s="26"/>
      <c r="N36" s="26"/>
      <c r="O36" s="26">
        <v>1</v>
      </c>
      <c r="P36" s="26"/>
      <c r="Q36" s="26"/>
      <c r="R36" s="26">
        <v>1</v>
      </c>
      <c r="S36" s="22"/>
      <c r="T36" s="23">
        <v>0.1</v>
      </c>
      <c r="U36" s="23">
        <v>0.3</v>
      </c>
      <c r="V36" s="23"/>
      <c r="W36" s="23"/>
      <c r="X36" s="22"/>
      <c r="Y36" s="22"/>
      <c r="Z36" s="23"/>
      <c r="AA36" s="23"/>
      <c r="AB36" s="23">
        <v>0.3</v>
      </c>
      <c r="AC36" s="22"/>
      <c r="AD36" s="22"/>
      <c r="AE36" s="23">
        <v>0.3</v>
      </c>
      <c r="AF36" s="32">
        <f t="shared" si="8"/>
        <v>1</v>
      </c>
      <c r="AG36" s="22"/>
      <c r="AH36" s="2"/>
    </row>
    <row r="37" spans="2:34" ht="18.75" x14ac:dyDescent="0.3">
      <c r="B37" s="27" t="s">
        <v>188</v>
      </c>
      <c r="C37" s="27">
        <v>23497</v>
      </c>
      <c r="D37" s="26" t="s">
        <v>118</v>
      </c>
      <c r="E37" s="26" t="s">
        <v>119</v>
      </c>
      <c r="F37" s="27" t="s">
        <v>69</v>
      </c>
      <c r="G37" s="26" t="s">
        <v>38</v>
      </c>
      <c r="H37" s="26" t="s">
        <v>106</v>
      </c>
      <c r="I37" s="26"/>
      <c r="J37" s="26"/>
      <c r="K37" s="26"/>
      <c r="L37" s="26"/>
      <c r="M37" s="26"/>
      <c r="N37" s="26"/>
      <c r="O37" s="26" t="s">
        <v>38</v>
      </c>
      <c r="P37" s="26"/>
      <c r="Q37" s="26"/>
      <c r="R37" s="26" t="s">
        <v>38</v>
      </c>
      <c r="S37" s="22"/>
      <c r="T37" s="23">
        <v>0.1</v>
      </c>
      <c r="U37" s="23">
        <v>0.3</v>
      </c>
      <c r="V37" s="23"/>
      <c r="W37" s="23"/>
      <c r="X37" s="23"/>
      <c r="Y37" s="23"/>
      <c r="Z37" s="23"/>
      <c r="AA37" s="23"/>
      <c r="AB37" s="23">
        <v>0.3</v>
      </c>
      <c r="AC37" s="23"/>
      <c r="AD37" s="23"/>
      <c r="AE37" s="23">
        <v>0.3</v>
      </c>
      <c r="AF37" s="32">
        <f t="shared" si="8"/>
        <v>1</v>
      </c>
      <c r="AG37" s="22"/>
      <c r="AH37" s="2"/>
    </row>
    <row r="38" spans="2:34" ht="18.75" x14ac:dyDescent="0.3">
      <c r="B38" s="27" t="s">
        <v>189</v>
      </c>
      <c r="C38" s="27">
        <v>23474</v>
      </c>
      <c r="D38" s="26" t="s">
        <v>120</v>
      </c>
      <c r="E38" s="26" t="s">
        <v>121</v>
      </c>
      <c r="F38" s="27" t="s">
        <v>69</v>
      </c>
      <c r="G38" s="26">
        <v>1</v>
      </c>
      <c r="H38" s="26"/>
      <c r="I38" s="26"/>
      <c r="J38" s="26">
        <v>1</v>
      </c>
      <c r="K38" s="26"/>
      <c r="L38" s="26"/>
      <c r="M38" s="26"/>
      <c r="N38" s="26"/>
      <c r="O38" s="26"/>
      <c r="P38" s="26">
        <v>1</v>
      </c>
      <c r="Q38" s="26"/>
      <c r="R38" s="26">
        <v>0</v>
      </c>
      <c r="S38" s="22"/>
      <c r="T38" s="23">
        <v>0.25</v>
      </c>
      <c r="U38" s="23"/>
      <c r="V38" s="23"/>
      <c r="W38" s="23">
        <v>0.4</v>
      </c>
      <c r="X38" s="22"/>
      <c r="Y38" s="22"/>
      <c r="Z38" s="23"/>
      <c r="AA38" s="23"/>
      <c r="AB38" s="23"/>
      <c r="AC38" s="23">
        <v>0.35</v>
      </c>
      <c r="AD38" s="22"/>
      <c r="AE38" s="23"/>
      <c r="AF38" s="32">
        <f t="shared" ref="AF38:AF40" si="9">SUM(T38:AE38)</f>
        <v>1</v>
      </c>
      <c r="AG38" s="22"/>
      <c r="AH38" s="2"/>
    </row>
    <row r="39" spans="2:34" ht="18.75" x14ac:dyDescent="0.3">
      <c r="B39" s="27" t="s">
        <v>190</v>
      </c>
      <c r="C39" s="27">
        <v>23481</v>
      </c>
      <c r="D39" s="26" t="s">
        <v>122</v>
      </c>
      <c r="E39" s="26" t="s">
        <v>123</v>
      </c>
      <c r="F39" s="27" t="s">
        <v>69</v>
      </c>
      <c r="G39" s="26" t="s">
        <v>38</v>
      </c>
      <c r="H39" s="26"/>
      <c r="I39" s="26"/>
      <c r="J39" s="26" t="s">
        <v>38</v>
      </c>
      <c r="K39" s="26"/>
      <c r="L39" s="26"/>
      <c r="M39" s="26"/>
      <c r="N39" s="26"/>
      <c r="O39" s="26"/>
      <c r="P39" s="26">
        <v>1</v>
      </c>
      <c r="Q39" s="26">
        <v>1</v>
      </c>
      <c r="R39" s="26" t="s">
        <v>78</v>
      </c>
      <c r="S39" s="22"/>
      <c r="T39" s="23">
        <v>0.1</v>
      </c>
      <c r="U39" s="23"/>
      <c r="V39" s="23"/>
      <c r="W39" s="23">
        <v>0.4</v>
      </c>
      <c r="X39" s="23"/>
      <c r="Y39" s="23"/>
      <c r="Z39" s="23"/>
      <c r="AA39" s="23"/>
      <c r="AB39" s="23"/>
      <c r="AC39" s="23">
        <v>0.25</v>
      </c>
      <c r="AD39" s="23">
        <v>0.25</v>
      </c>
      <c r="AE39" s="23"/>
      <c r="AF39" s="32">
        <f t="shared" si="9"/>
        <v>1</v>
      </c>
      <c r="AG39" s="22"/>
      <c r="AH39" s="2"/>
    </row>
    <row r="40" spans="2:34" ht="18.75" x14ac:dyDescent="0.3">
      <c r="B40" s="27" t="s">
        <v>191</v>
      </c>
      <c r="C40" s="27">
        <v>23479</v>
      </c>
      <c r="D40" s="26" t="s">
        <v>124</v>
      </c>
      <c r="E40" s="26" t="s">
        <v>125</v>
      </c>
      <c r="F40" s="27" t="s">
        <v>69</v>
      </c>
      <c r="G40" s="26"/>
      <c r="H40" s="26"/>
      <c r="I40" s="26"/>
      <c r="J40" s="26" t="s">
        <v>38</v>
      </c>
      <c r="K40" s="26" t="s">
        <v>38</v>
      </c>
      <c r="L40" s="26"/>
      <c r="M40" s="26"/>
      <c r="N40" s="26"/>
      <c r="O40" s="26"/>
      <c r="P40" s="26" t="s">
        <v>38</v>
      </c>
      <c r="Q40" s="26"/>
      <c r="R40" s="26" t="s">
        <v>78</v>
      </c>
      <c r="S40" s="7"/>
      <c r="T40" s="3"/>
      <c r="U40" s="3"/>
      <c r="V40" s="3"/>
      <c r="W40" s="3">
        <v>0.4</v>
      </c>
      <c r="X40" s="3">
        <v>0.2</v>
      </c>
      <c r="Y40" s="3"/>
      <c r="Z40" s="3"/>
      <c r="AA40" s="3"/>
      <c r="AB40" s="3"/>
      <c r="AC40" s="3">
        <v>0.4</v>
      </c>
      <c r="AD40" s="3"/>
      <c r="AE40" s="3"/>
      <c r="AF40" s="32">
        <f t="shared" si="9"/>
        <v>1</v>
      </c>
      <c r="AG40" s="22"/>
      <c r="AH40" s="2"/>
    </row>
    <row r="41" spans="2:34" ht="18.75" x14ac:dyDescent="0.3">
      <c r="B41" s="27" t="s">
        <v>192</v>
      </c>
      <c r="C41" s="27">
        <v>23498</v>
      </c>
      <c r="D41" s="26" t="s">
        <v>126</v>
      </c>
      <c r="E41" s="26" t="s">
        <v>127</v>
      </c>
      <c r="F41" s="27" t="s">
        <v>69</v>
      </c>
      <c r="G41" s="26"/>
      <c r="H41" s="26">
        <v>1</v>
      </c>
      <c r="I41" s="26"/>
      <c r="J41" s="26"/>
      <c r="K41" s="26"/>
      <c r="L41" s="26"/>
      <c r="M41" s="26"/>
      <c r="N41" s="26"/>
      <c r="O41" s="26">
        <v>1</v>
      </c>
      <c r="P41" s="26"/>
      <c r="Q41" s="26"/>
      <c r="R41" s="26">
        <v>1</v>
      </c>
      <c r="S41" s="22"/>
      <c r="T41" s="23"/>
      <c r="U41" s="23">
        <v>0.2</v>
      </c>
      <c r="V41" s="23"/>
      <c r="W41" s="23"/>
      <c r="X41" s="22"/>
      <c r="Y41" s="22"/>
      <c r="Z41" s="23"/>
      <c r="AA41" s="23"/>
      <c r="AB41" s="23">
        <v>0.4</v>
      </c>
      <c r="AC41" s="22"/>
      <c r="AD41" s="22"/>
      <c r="AE41" s="23">
        <v>0.4</v>
      </c>
      <c r="AF41" s="32">
        <f t="shared" ref="AF41:AF42" si="10">SUM(T41:AE41)</f>
        <v>1</v>
      </c>
      <c r="AG41" s="19"/>
      <c r="AH41" s="22" t="s">
        <v>128</v>
      </c>
    </row>
    <row r="42" spans="2:34" ht="18.75" x14ac:dyDescent="0.3">
      <c r="B42" s="27" t="s">
        <v>193</v>
      </c>
      <c r="C42" s="27">
        <v>23514</v>
      </c>
      <c r="D42" s="26" t="s">
        <v>129</v>
      </c>
      <c r="E42" s="26" t="s">
        <v>130</v>
      </c>
      <c r="F42" s="27" t="s">
        <v>69</v>
      </c>
      <c r="G42" s="26"/>
      <c r="H42" s="26" t="s">
        <v>38</v>
      </c>
      <c r="I42" s="26"/>
      <c r="J42" s="26"/>
      <c r="K42" s="26"/>
      <c r="L42" s="26"/>
      <c r="M42" s="26"/>
      <c r="N42" s="26"/>
      <c r="O42" s="26" t="s">
        <v>38</v>
      </c>
      <c r="P42" s="26"/>
      <c r="Q42" s="26"/>
      <c r="R42" s="26" t="s">
        <v>38</v>
      </c>
      <c r="S42" s="22"/>
      <c r="T42" s="23"/>
      <c r="U42" s="23">
        <v>0.2</v>
      </c>
      <c r="V42" s="23"/>
      <c r="W42" s="23"/>
      <c r="X42" s="23"/>
      <c r="Y42" s="23"/>
      <c r="Z42" s="23"/>
      <c r="AA42" s="23"/>
      <c r="AB42" s="23">
        <v>0.4</v>
      </c>
      <c r="AC42" s="23"/>
      <c r="AD42" s="23"/>
      <c r="AE42" s="23">
        <v>0.4</v>
      </c>
      <c r="AF42" s="32">
        <f t="shared" si="10"/>
        <v>1</v>
      </c>
      <c r="AG42" s="19"/>
      <c r="AH42" s="22" t="s">
        <v>128</v>
      </c>
    </row>
    <row r="43" spans="2:34" ht="18.75" x14ac:dyDescent="0.3">
      <c r="B43" s="27" t="s">
        <v>194</v>
      </c>
      <c r="C43" s="27">
        <v>23565</v>
      </c>
      <c r="D43" s="26" t="s">
        <v>131</v>
      </c>
      <c r="E43" s="26" t="s">
        <v>132</v>
      </c>
      <c r="F43" s="27" t="s">
        <v>69</v>
      </c>
      <c r="G43" s="26">
        <v>1</v>
      </c>
      <c r="H43" s="26"/>
      <c r="I43" s="26"/>
      <c r="J43" s="26"/>
      <c r="K43" s="26"/>
      <c r="L43" s="26"/>
      <c r="M43" s="26"/>
      <c r="N43" s="26"/>
      <c r="O43" s="26">
        <v>1</v>
      </c>
      <c r="P43" s="26"/>
      <c r="Q43" s="26"/>
      <c r="R43" s="26">
        <v>1</v>
      </c>
      <c r="S43" s="22"/>
      <c r="T43" s="23">
        <v>0.2</v>
      </c>
      <c r="U43" s="23"/>
      <c r="V43" s="23"/>
      <c r="W43" s="23"/>
      <c r="X43" s="22"/>
      <c r="Y43" s="22"/>
      <c r="Z43" s="23"/>
      <c r="AA43" s="23"/>
      <c r="AB43" s="23">
        <v>0.4</v>
      </c>
      <c r="AC43" s="22"/>
      <c r="AD43" s="22"/>
      <c r="AE43" s="23">
        <v>0.4</v>
      </c>
      <c r="AF43" s="32">
        <f t="shared" ref="AF43:AF44" si="11">SUM(T43:AE43)</f>
        <v>1</v>
      </c>
      <c r="AG43" s="22"/>
      <c r="AH43" s="2"/>
    </row>
    <row r="44" spans="2:34" ht="18.75" x14ac:dyDescent="0.3">
      <c r="B44" s="27" t="s">
        <v>195</v>
      </c>
      <c r="C44" s="27">
        <v>23588</v>
      </c>
      <c r="D44" s="26" t="s">
        <v>133</v>
      </c>
      <c r="E44" s="26" t="s">
        <v>134</v>
      </c>
      <c r="F44" s="27" t="s">
        <v>69</v>
      </c>
      <c r="G44" s="26">
        <v>1</v>
      </c>
      <c r="H44" s="26"/>
      <c r="I44" s="26"/>
      <c r="J44" s="26"/>
      <c r="K44" s="26"/>
      <c r="L44" s="26"/>
      <c r="M44" s="26"/>
      <c r="N44" s="26"/>
      <c r="O44" s="26">
        <v>1</v>
      </c>
      <c r="P44" s="26"/>
      <c r="Q44" s="26"/>
      <c r="R44" s="26">
        <v>1</v>
      </c>
      <c r="S44" s="22"/>
      <c r="T44" s="23">
        <v>0.2</v>
      </c>
      <c r="U44" s="23"/>
      <c r="V44" s="23"/>
      <c r="W44" s="23"/>
      <c r="X44" s="23"/>
      <c r="Y44" s="23"/>
      <c r="Z44" s="23"/>
      <c r="AA44" s="23"/>
      <c r="AB44" s="23">
        <v>0.4</v>
      </c>
      <c r="AC44" s="23"/>
      <c r="AD44" s="23"/>
      <c r="AE44" s="23">
        <v>0.4</v>
      </c>
      <c r="AF44" s="32">
        <f t="shared" si="11"/>
        <v>1</v>
      </c>
      <c r="AG44" s="22"/>
      <c r="AH44" s="2"/>
    </row>
    <row r="45" spans="2:34" ht="18.75" x14ac:dyDescent="0.3">
      <c r="B45" s="27" t="s">
        <v>196</v>
      </c>
      <c r="C45" s="27">
        <v>23586</v>
      </c>
      <c r="D45" s="26" t="s">
        <v>135</v>
      </c>
      <c r="E45" s="26" t="s">
        <v>136</v>
      </c>
      <c r="F45" s="27" t="s">
        <v>69</v>
      </c>
      <c r="G45" s="26">
        <v>1</v>
      </c>
      <c r="H45" s="26"/>
      <c r="I45" s="26"/>
      <c r="J45" s="26"/>
      <c r="K45" s="26">
        <v>1</v>
      </c>
      <c r="L45" s="26"/>
      <c r="M45" s="26"/>
      <c r="N45" s="26"/>
      <c r="O45" s="26"/>
      <c r="P45" s="26"/>
      <c r="Q45" s="26"/>
      <c r="R45" s="26">
        <v>0</v>
      </c>
      <c r="S45" s="6"/>
      <c r="T45" s="23">
        <v>0.4</v>
      </c>
      <c r="U45" s="23"/>
      <c r="V45" s="23"/>
      <c r="W45" s="23"/>
      <c r="X45" s="3">
        <v>0.6</v>
      </c>
      <c r="Y45" s="22"/>
      <c r="Z45" s="23"/>
      <c r="AA45" s="23"/>
      <c r="AB45" s="23"/>
      <c r="AC45" s="22"/>
      <c r="AD45" s="22"/>
      <c r="AE45" s="23"/>
      <c r="AF45" s="32">
        <f t="shared" ref="AF45:AF47" si="12">SUM(T45:AE45)</f>
        <v>1</v>
      </c>
      <c r="AG45" s="19"/>
      <c r="AH45" s="22" t="s">
        <v>137</v>
      </c>
    </row>
    <row r="46" spans="2:34" ht="18.75" x14ac:dyDescent="0.3">
      <c r="B46" s="27" t="s">
        <v>197</v>
      </c>
      <c r="C46" s="27">
        <v>23530</v>
      </c>
      <c r="D46" s="26" t="s">
        <v>138</v>
      </c>
      <c r="E46" s="26" t="s">
        <v>139</v>
      </c>
      <c r="F46" s="27" t="s">
        <v>69</v>
      </c>
      <c r="G46" s="26"/>
      <c r="H46" s="26"/>
      <c r="I46" s="26"/>
      <c r="J46" s="26" t="s">
        <v>38</v>
      </c>
      <c r="K46" s="26"/>
      <c r="L46" s="26"/>
      <c r="M46" s="26"/>
      <c r="N46" s="26"/>
      <c r="O46" s="26"/>
      <c r="P46" s="26"/>
      <c r="Q46" s="26"/>
      <c r="R46" s="26" t="s">
        <v>78</v>
      </c>
      <c r="S46" s="6"/>
      <c r="T46" s="23"/>
      <c r="U46" s="23"/>
      <c r="V46" s="23"/>
      <c r="W46" s="23">
        <v>1</v>
      </c>
      <c r="X46" s="23"/>
      <c r="Y46" s="23"/>
      <c r="Z46" s="23"/>
      <c r="AA46" s="23"/>
      <c r="AB46" s="23"/>
      <c r="AC46" s="23"/>
      <c r="AD46" s="23"/>
      <c r="AE46" s="23"/>
      <c r="AF46" s="32">
        <f t="shared" si="12"/>
        <v>1</v>
      </c>
      <c r="AG46" s="19"/>
      <c r="AH46" s="22" t="s">
        <v>140</v>
      </c>
    </row>
    <row r="47" spans="2:34" ht="18.75" x14ac:dyDescent="0.3">
      <c r="B47" s="27" t="s">
        <v>198</v>
      </c>
      <c r="C47" s="27">
        <v>25112</v>
      </c>
      <c r="D47" s="26" t="s">
        <v>141</v>
      </c>
      <c r="E47" s="26" t="s">
        <v>142</v>
      </c>
      <c r="F47" s="27" t="s">
        <v>69</v>
      </c>
      <c r="G47" s="26" t="s">
        <v>38</v>
      </c>
      <c r="H47" s="26"/>
      <c r="I47" s="26"/>
      <c r="J47" s="26"/>
      <c r="K47" s="26" t="s">
        <v>38</v>
      </c>
      <c r="L47" s="26"/>
      <c r="M47" s="26"/>
      <c r="N47" s="26"/>
      <c r="O47" s="26"/>
      <c r="P47" s="26"/>
      <c r="Q47" s="26"/>
      <c r="R47" s="26" t="s">
        <v>78</v>
      </c>
      <c r="S47" s="7"/>
      <c r="T47" s="3">
        <v>0.4</v>
      </c>
      <c r="U47" s="3"/>
      <c r="V47" s="3"/>
      <c r="W47" s="3"/>
      <c r="X47" s="3">
        <v>0.6</v>
      </c>
      <c r="Y47" s="3"/>
      <c r="Z47" s="3"/>
      <c r="AA47" s="3"/>
      <c r="AB47" s="3"/>
      <c r="AC47" s="3"/>
      <c r="AD47" s="3"/>
      <c r="AE47" s="3"/>
      <c r="AF47" s="32">
        <f t="shared" si="12"/>
        <v>1</v>
      </c>
      <c r="AG47" s="19"/>
      <c r="AH47" s="2" t="s">
        <v>137</v>
      </c>
    </row>
    <row r="48" spans="2:34" ht="18.75" x14ac:dyDescent="0.3">
      <c r="B48" s="27" t="s">
        <v>199</v>
      </c>
      <c r="C48" s="27">
        <v>23523</v>
      </c>
      <c r="D48" s="26" t="s">
        <v>231</v>
      </c>
      <c r="E48" s="26" t="s">
        <v>77</v>
      </c>
      <c r="F48" s="27" t="s">
        <v>69</v>
      </c>
      <c r="G48" s="26">
        <v>8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2"/>
      <c r="T48" s="23">
        <v>1</v>
      </c>
      <c r="U48" s="23">
        <v>0</v>
      </c>
      <c r="V48" s="23">
        <v>0</v>
      </c>
      <c r="W48" s="23">
        <v>0</v>
      </c>
      <c r="X48" s="22">
        <v>0</v>
      </c>
      <c r="Y48" s="22">
        <v>0</v>
      </c>
      <c r="Z48" s="23">
        <v>0</v>
      </c>
      <c r="AA48" s="23">
        <v>0</v>
      </c>
      <c r="AB48" s="23">
        <v>0</v>
      </c>
      <c r="AC48" s="22">
        <v>0</v>
      </c>
      <c r="AD48" s="22">
        <v>0</v>
      </c>
      <c r="AE48" s="23">
        <v>0</v>
      </c>
      <c r="AF48" s="32">
        <f t="shared" ref="AF48" si="13">SUM(T48:AE48)</f>
        <v>1</v>
      </c>
      <c r="AG48" s="19"/>
      <c r="AH48" s="24" t="s">
        <v>147</v>
      </c>
    </row>
    <row r="49" spans="2:34" ht="18.75" x14ac:dyDescent="0.3">
      <c r="B49" s="27" t="s">
        <v>200</v>
      </c>
      <c r="C49" s="27">
        <v>23470</v>
      </c>
      <c r="D49" s="26" t="s">
        <v>143</v>
      </c>
      <c r="E49" s="26" t="s">
        <v>144</v>
      </c>
      <c r="F49" s="27" t="s">
        <v>69</v>
      </c>
      <c r="G49" s="26"/>
      <c r="H49" s="26"/>
      <c r="I49" s="26"/>
      <c r="J49" s="26"/>
      <c r="K49" s="26"/>
      <c r="L49" s="26"/>
      <c r="M49" s="26"/>
      <c r="N49" s="26"/>
      <c r="O49" s="26">
        <v>1</v>
      </c>
      <c r="P49" s="26"/>
      <c r="Q49" s="26"/>
      <c r="R49" s="26">
        <v>1</v>
      </c>
      <c r="S49" s="22"/>
      <c r="T49" s="23"/>
      <c r="U49" s="23"/>
      <c r="V49" s="23"/>
      <c r="W49" s="23"/>
      <c r="X49" s="22"/>
      <c r="Y49" s="22"/>
      <c r="Z49" s="23"/>
      <c r="AA49" s="23"/>
      <c r="AB49" s="23">
        <v>0.5</v>
      </c>
      <c r="AC49" s="22"/>
      <c r="AD49" s="22"/>
      <c r="AE49" s="23">
        <v>0.5</v>
      </c>
      <c r="AF49" s="32">
        <f t="shared" ref="AF49:AF50" si="14">SUM(T49:AE49)</f>
        <v>1</v>
      </c>
      <c r="AG49" s="22"/>
      <c r="AH49" s="2"/>
    </row>
    <row r="50" spans="2:34" ht="18.75" x14ac:dyDescent="0.3">
      <c r="B50" s="27" t="s">
        <v>201</v>
      </c>
      <c r="C50" s="27">
        <v>23500</v>
      </c>
      <c r="D50" s="26" t="s">
        <v>145</v>
      </c>
      <c r="E50" s="26" t="s">
        <v>146</v>
      </c>
      <c r="F50" s="27" t="s">
        <v>69</v>
      </c>
      <c r="G50" s="26"/>
      <c r="H50" s="26"/>
      <c r="I50" s="26"/>
      <c r="J50" s="26"/>
      <c r="K50" s="26"/>
      <c r="L50" s="26"/>
      <c r="M50" s="26"/>
      <c r="N50" s="26"/>
      <c r="O50" s="26" t="s">
        <v>38</v>
      </c>
      <c r="P50" s="26"/>
      <c r="Q50" s="26"/>
      <c r="R50" s="26" t="s">
        <v>38</v>
      </c>
      <c r="S50" s="22"/>
      <c r="T50" s="23"/>
      <c r="U50" s="23"/>
      <c r="V50" s="23"/>
      <c r="W50" s="23"/>
      <c r="X50" s="23"/>
      <c r="Y50" s="23"/>
      <c r="Z50" s="23"/>
      <c r="AA50" s="23"/>
      <c r="AB50" s="23">
        <v>0.5</v>
      </c>
      <c r="AC50" s="23"/>
      <c r="AD50" s="23"/>
      <c r="AE50" s="23">
        <v>0.5</v>
      </c>
      <c r="AF50" s="32">
        <f t="shared" si="14"/>
        <v>1</v>
      </c>
      <c r="AG50" s="22"/>
      <c r="AH50" s="2"/>
    </row>
    <row r="51" spans="2:34" ht="18.75" x14ac:dyDescent="0.3">
      <c r="B51" s="27" t="s">
        <v>202</v>
      </c>
      <c r="C51" s="27">
        <v>23577</v>
      </c>
      <c r="D51" s="26" t="s">
        <v>148</v>
      </c>
      <c r="E51" s="26" t="s">
        <v>149</v>
      </c>
      <c r="F51" s="27" t="s">
        <v>69</v>
      </c>
      <c r="G51" s="26">
        <v>2</v>
      </c>
      <c r="H51" s="26"/>
      <c r="I51" s="26"/>
      <c r="J51" s="26"/>
      <c r="K51" s="26"/>
      <c r="L51" s="26"/>
      <c r="M51" s="26"/>
      <c r="N51" s="26"/>
      <c r="O51" s="26">
        <v>1</v>
      </c>
      <c r="P51" s="26"/>
      <c r="Q51" s="26"/>
      <c r="R51" s="26">
        <v>1</v>
      </c>
      <c r="S51" s="22"/>
      <c r="T51" s="23">
        <v>0.4</v>
      </c>
      <c r="U51" s="23"/>
      <c r="V51" s="23"/>
      <c r="W51" s="23"/>
      <c r="X51" s="22"/>
      <c r="Y51" s="22"/>
      <c r="Z51" s="23"/>
      <c r="AA51" s="23"/>
      <c r="AB51" s="23">
        <v>0.2</v>
      </c>
      <c r="AC51" s="22"/>
      <c r="AD51" s="22"/>
      <c r="AE51" s="23">
        <v>0.4</v>
      </c>
      <c r="AF51" s="32">
        <f t="shared" ref="AF51:AF52" si="15">SUM(T51:AE51)</f>
        <v>1</v>
      </c>
      <c r="AG51" s="19"/>
      <c r="AH51" s="22" t="s">
        <v>150</v>
      </c>
    </row>
    <row r="52" spans="2:34" ht="18.75" x14ac:dyDescent="0.3">
      <c r="B52" s="27" t="s">
        <v>203</v>
      </c>
      <c r="C52" s="27">
        <v>23578</v>
      </c>
      <c r="D52" s="26" t="s">
        <v>151</v>
      </c>
      <c r="E52" s="26" t="s">
        <v>152</v>
      </c>
      <c r="F52" s="27" t="s">
        <v>69</v>
      </c>
      <c r="G52" s="26" t="s">
        <v>70</v>
      </c>
      <c r="H52" s="26"/>
      <c r="I52" s="26"/>
      <c r="J52" s="26"/>
      <c r="K52" s="26"/>
      <c r="L52" s="26"/>
      <c r="M52" s="26"/>
      <c r="N52" s="26"/>
      <c r="O52" s="26" t="s">
        <v>38</v>
      </c>
      <c r="P52" s="26"/>
      <c r="Q52" s="26"/>
      <c r="R52" s="26" t="s">
        <v>38</v>
      </c>
      <c r="S52" s="22"/>
      <c r="T52" s="23">
        <v>0.4</v>
      </c>
      <c r="U52" s="23"/>
      <c r="V52" s="23"/>
      <c r="W52" s="23"/>
      <c r="X52" s="23"/>
      <c r="Y52" s="23"/>
      <c r="Z52" s="23"/>
      <c r="AA52" s="23"/>
      <c r="AB52" s="23">
        <v>0.2</v>
      </c>
      <c r="AC52" s="23"/>
      <c r="AD52" s="23"/>
      <c r="AE52" s="23">
        <v>0.4</v>
      </c>
      <c r="AF52" s="32">
        <f t="shared" si="15"/>
        <v>1</v>
      </c>
      <c r="AG52" s="19"/>
      <c r="AH52" s="22" t="s">
        <v>150</v>
      </c>
    </row>
    <row r="53" spans="2:34" ht="18.75" x14ac:dyDescent="0.3">
      <c r="B53" s="27" t="s">
        <v>204</v>
      </c>
      <c r="C53" s="27">
        <v>23486</v>
      </c>
      <c r="D53" s="26" t="s">
        <v>153</v>
      </c>
      <c r="E53" s="26" t="s">
        <v>154</v>
      </c>
      <c r="F53" s="27" t="s">
        <v>69</v>
      </c>
      <c r="G53" s="26">
        <v>1</v>
      </c>
      <c r="H53" s="26">
        <v>1</v>
      </c>
      <c r="I53" s="26"/>
      <c r="J53" s="26">
        <v>1</v>
      </c>
      <c r="K53" s="26"/>
      <c r="L53" s="26"/>
      <c r="M53" s="26"/>
      <c r="N53" s="26"/>
      <c r="O53" s="26">
        <v>1</v>
      </c>
      <c r="P53" s="26"/>
      <c r="Q53" s="26"/>
      <c r="R53" s="26">
        <v>1</v>
      </c>
      <c r="S53" s="22"/>
      <c r="T53" s="23">
        <v>0.1</v>
      </c>
      <c r="U53" s="23">
        <v>0.1</v>
      </c>
      <c r="V53" s="23"/>
      <c r="W53" s="23">
        <v>0.15</v>
      </c>
      <c r="X53" s="22"/>
      <c r="Y53" s="22"/>
      <c r="Z53" s="23"/>
      <c r="AA53" s="23"/>
      <c r="AB53" s="23">
        <v>0.25</v>
      </c>
      <c r="AC53" s="22"/>
      <c r="AD53" s="22"/>
      <c r="AE53" s="23">
        <v>0.4</v>
      </c>
      <c r="AF53" s="32">
        <f t="shared" ref="AF53" si="16">SUM(T53:AE53)</f>
        <v>1</v>
      </c>
      <c r="AG53" s="22"/>
      <c r="AH53" s="2"/>
    </row>
    <row r="54" spans="2:34" ht="18.75" x14ac:dyDescent="0.3">
      <c r="B54" s="27" t="s">
        <v>205</v>
      </c>
      <c r="C54" s="27">
        <v>23581</v>
      </c>
      <c r="D54" s="26" t="s">
        <v>155</v>
      </c>
      <c r="E54" s="26" t="s">
        <v>156</v>
      </c>
      <c r="F54" s="27" t="s">
        <v>69</v>
      </c>
      <c r="G54" s="26">
        <v>0</v>
      </c>
      <c r="H54" s="26">
        <v>1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1</v>
      </c>
      <c r="P54" s="26">
        <v>1</v>
      </c>
      <c r="Q54" s="26">
        <v>0</v>
      </c>
      <c r="R54" s="26">
        <v>1</v>
      </c>
      <c r="S54" s="22"/>
      <c r="T54" s="23">
        <v>0</v>
      </c>
      <c r="U54" s="23">
        <v>0.2</v>
      </c>
      <c r="V54" s="23">
        <v>0</v>
      </c>
      <c r="W54" s="23">
        <v>0</v>
      </c>
      <c r="X54" s="22">
        <v>0</v>
      </c>
      <c r="Y54" s="22">
        <v>0</v>
      </c>
      <c r="Z54" s="23">
        <v>0</v>
      </c>
      <c r="AA54" s="23">
        <v>0</v>
      </c>
      <c r="AB54" s="23">
        <v>0.3</v>
      </c>
      <c r="AC54" s="28">
        <v>0.1</v>
      </c>
      <c r="AD54" s="22">
        <v>0</v>
      </c>
      <c r="AE54" s="23">
        <v>0.4</v>
      </c>
      <c r="AF54" s="32">
        <f t="shared" ref="AF54" si="17">SUM(T54:AE54)</f>
        <v>1</v>
      </c>
      <c r="AG54" s="22"/>
      <c r="AH54" s="2"/>
    </row>
    <row r="55" spans="2:34" ht="18.75" x14ac:dyDescent="0.3">
      <c r="B55" s="27" t="s">
        <v>206</v>
      </c>
      <c r="C55" s="27">
        <v>23503</v>
      </c>
      <c r="D55" s="26" t="s">
        <v>157</v>
      </c>
      <c r="E55" s="26" t="s">
        <v>158</v>
      </c>
      <c r="F55" s="27" t="s">
        <v>69</v>
      </c>
      <c r="G55" s="26">
        <v>2</v>
      </c>
      <c r="H55" s="26">
        <v>2</v>
      </c>
      <c r="I55" s="26"/>
      <c r="J55" s="26">
        <v>1</v>
      </c>
      <c r="K55" s="26"/>
      <c r="L55" s="26"/>
      <c r="M55" s="26"/>
      <c r="N55" s="26"/>
      <c r="O55" s="26">
        <v>2</v>
      </c>
      <c r="P55" s="26"/>
      <c r="Q55" s="26"/>
      <c r="R55" s="26">
        <v>1</v>
      </c>
      <c r="S55" s="22"/>
      <c r="T55" s="23">
        <v>0.05</v>
      </c>
      <c r="U55" s="23">
        <v>0.05</v>
      </c>
      <c r="V55" s="23"/>
      <c r="W55" s="23">
        <v>0.1</v>
      </c>
      <c r="X55" s="22"/>
      <c r="Y55" s="22"/>
      <c r="Z55" s="23"/>
      <c r="AA55" s="23"/>
      <c r="AB55" s="23">
        <v>0.4</v>
      </c>
      <c r="AC55" s="22"/>
      <c r="AD55" s="22"/>
      <c r="AE55" s="23">
        <v>0.4</v>
      </c>
      <c r="AF55" s="32">
        <f t="shared" ref="AF55" si="18">SUM(T55:AE55)</f>
        <v>1</v>
      </c>
      <c r="AG55" s="19"/>
      <c r="AH55" s="22" t="s">
        <v>159</v>
      </c>
    </row>
    <row r="56" spans="2:34" ht="18.75" x14ac:dyDescent="0.3">
      <c r="B56" s="27" t="s">
        <v>207</v>
      </c>
      <c r="C56" s="27">
        <v>23566</v>
      </c>
      <c r="D56" s="26" t="s">
        <v>228</v>
      </c>
      <c r="E56" s="26" t="s">
        <v>160</v>
      </c>
      <c r="F56" s="27" t="s">
        <v>69</v>
      </c>
      <c r="G56" s="26"/>
      <c r="H56" s="26">
        <v>1</v>
      </c>
      <c r="I56" s="26"/>
      <c r="J56" s="26"/>
      <c r="K56" s="26"/>
      <c r="L56" s="26"/>
      <c r="M56" s="26"/>
      <c r="N56" s="26"/>
      <c r="O56" s="26">
        <v>2</v>
      </c>
      <c r="P56" s="26">
        <v>1</v>
      </c>
      <c r="Q56" s="26"/>
      <c r="R56" s="26" t="s">
        <v>161</v>
      </c>
      <c r="S56" s="22"/>
      <c r="T56" s="23"/>
      <c r="U56" s="23">
        <v>0.1</v>
      </c>
      <c r="V56" s="23"/>
      <c r="W56" s="23"/>
      <c r="X56" s="22"/>
      <c r="Y56" s="22"/>
      <c r="Z56" s="23"/>
      <c r="AA56" s="23"/>
      <c r="AB56" s="23">
        <v>0.4</v>
      </c>
      <c r="AC56" s="23">
        <v>0.1</v>
      </c>
      <c r="AD56" s="22"/>
      <c r="AE56" s="23">
        <v>0.4</v>
      </c>
      <c r="AF56" s="32">
        <f t="shared" ref="AF56:AF57" si="19">SUM(T56:AE56)</f>
        <v>1</v>
      </c>
      <c r="AH56" s="2"/>
    </row>
    <row r="57" spans="2:34" ht="18.75" x14ac:dyDescent="0.3">
      <c r="B57" s="27" t="s">
        <v>208</v>
      </c>
      <c r="C57" s="27">
        <v>23569</v>
      </c>
      <c r="D57" s="26" t="s">
        <v>229</v>
      </c>
      <c r="E57" s="26" t="s">
        <v>162</v>
      </c>
      <c r="F57" s="27" t="s">
        <v>69</v>
      </c>
      <c r="G57" s="26"/>
      <c r="H57" s="26"/>
      <c r="I57" s="26"/>
      <c r="J57" s="26" t="s">
        <v>38</v>
      </c>
      <c r="K57" s="26" t="s">
        <v>38</v>
      </c>
      <c r="L57" s="26"/>
      <c r="M57" s="26"/>
      <c r="N57" s="26"/>
      <c r="O57" s="26" t="s">
        <v>38</v>
      </c>
      <c r="P57" s="26" t="s">
        <v>38</v>
      </c>
      <c r="Q57" s="26"/>
      <c r="R57" s="26" t="s">
        <v>161</v>
      </c>
      <c r="S57" s="22"/>
      <c r="T57" s="23"/>
      <c r="U57" s="23"/>
      <c r="V57" s="23"/>
      <c r="W57" s="23">
        <v>0.1</v>
      </c>
      <c r="X57" s="23">
        <v>0.1</v>
      </c>
      <c r="Y57" s="23"/>
      <c r="Z57" s="23"/>
      <c r="AA57" s="23"/>
      <c r="AB57" s="23">
        <v>0.3</v>
      </c>
      <c r="AC57" s="23">
        <v>0.1</v>
      </c>
      <c r="AD57" s="23"/>
      <c r="AE57" s="23">
        <v>0.4</v>
      </c>
      <c r="AF57" s="32">
        <f t="shared" si="19"/>
        <v>1</v>
      </c>
      <c r="AH57" s="2"/>
    </row>
    <row r="58" spans="2:34" ht="18.75" x14ac:dyDescent="0.3">
      <c r="B58" s="27" t="s">
        <v>209</v>
      </c>
      <c r="C58" s="27">
        <v>23562</v>
      </c>
      <c r="D58" s="26" t="s">
        <v>230</v>
      </c>
      <c r="E58" s="26" t="s">
        <v>163</v>
      </c>
      <c r="F58" s="27" t="s">
        <v>69</v>
      </c>
      <c r="G58" s="26">
        <v>1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1</v>
      </c>
      <c r="O58" s="26">
        <v>1</v>
      </c>
      <c r="P58" s="26">
        <v>0</v>
      </c>
      <c r="Q58" s="26">
        <v>0</v>
      </c>
      <c r="R58" s="26">
        <v>1</v>
      </c>
      <c r="S58" s="22"/>
      <c r="T58" s="23">
        <v>0.2</v>
      </c>
      <c r="U58" s="23">
        <v>0</v>
      </c>
      <c r="V58" s="23">
        <v>0</v>
      </c>
      <c r="W58" s="23">
        <v>0</v>
      </c>
      <c r="X58" s="22">
        <v>0</v>
      </c>
      <c r="Y58" s="22">
        <v>0</v>
      </c>
      <c r="Z58" s="23">
        <v>0</v>
      </c>
      <c r="AA58" s="23">
        <v>0.2</v>
      </c>
      <c r="AB58" s="23">
        <v>0.3</v>
      </c>
      <c r="AC58" s="22">
        <v>0</v>
      </c>
      <c r="AD58" s="22">
        <v>0</v>
      </c>
      <c r="AE58" s="23">
        <v>0.3</v>
      </c>
      <c r="AF58" s="32">
        <f t="shared" ref="AF58" si="20">SUM(T58:AE58)</f>
        <v>1</v>
      </c>
      <c r="AG58" s="19"/>
      <c r="AH58" s="22" t="s">
        <v>164</v>
      </c>
    </row>
    <row r="59" spans="2:34" ht="18.75" x14ac:dyDescent="0.3">
      <c r="B59" s="27" t="s">
        <v>210</v>
      </c>
      <c r="C59" s="27">
        <v>23558</v>
      </c>
      <c r="D59" s="26" t="s">
        <v>165</v>
      </c>
      <c r="E59" s="26" t="s">
        <v>166</v>
      </c>
      <c r="F59" s="27" t="s">
        <v>69</v>
      </c>
      <c r="G59" s="26"/>
      <c r="H59" s="26"/>
      <c r="I59" s="26"/>
      <c r="J59" s="26"/>
      <c r="K59" s="26"/>
      <c r="L59" s="26"/>
      <c r="M59" s="26"/>
      <c r="N59" s="26" t="s">
        <v>38</v>
      </c>
      <c r="O59" s="26" t="s">
        <v>70</v>
      </c>
      <c r="P59" s="26" t="s">
        <v>38</v>
      </c>
      <c r="Q59" s="26"/>
      <c r="R59" s="26" t="s">
        <v>78</v>
      </c>
      <c r="S59" s="7"/>
      <c r="T59" s="3"/>
      <c r="U59" s="3"/>
      <c r="V59" s="3"/>
      <c r="W59" s="3"/>
      <c r="X59" s="3"/>
      <c r="Y59" s="3"/>
      <c r="Z59" s="3"/>
      <c r="AA59" s="3">
        <v>0.2</v>
      </c>
      <c r="AB59" s="3">
        <v>0.7</v>
      </c>
      <c r="AC59" s="3">
        <v>0.1</v>
      </c>
      <c r="AD59" s="3"/>
      <c r="AE59" s="3"/>
      <c r="AF59" s="32">
        <f t="shared" ref="AF59:AF62" si="21">SUM(T59:AE59)</f>
        <v>0.99999999999999989</v>
      </c>
      <c r="AG59" s="22"/>
      <c r="AH59" s="2"/>
    </row>
    <row r="60" spans="2:34" ht="18.75" x14ac:dyDescent="0.3">
      <c r="B60" s="27" t="s">
        <v>211</v>
      </c>
      <c r="C60" s="27">
        <v>23575</v>
      </c>
      <c r="D60" s="26" t="s">
        <v>85</v>
      </c>
      <c r="E60" s="26" t="s">
        <v>86</v>
      </c>
      <c r="F60" s="27" t="s">
        <v>69</v>
      </c>
      <c r="G60" s="26"/>
      <c r="H60" s="26"/>
      <c r="I60" s="26"/>
      <c r="J60" s="26"/>
      <c r="K60" s="26"/>
      <c r="L60" s="26"/>
      <c r="M60" s="26"/>
      <c r="N60" s="26" t="s">
        <v>38</v>
      </c>
      <c r="O60" s="26" t="s">
        <v>70</v>
      </c>
      <c r="P60" s="26" t="s">
        <v>38</v>
      </c>
      <c r="Q60" s="26"/>
      <c r="R60" s="26" t="s">
        <v>78</v>
      </c>
      <c r="S60" s="7"/>
      <c r="T60" s="3"/>
      <c r="U60" s="3"/>
      <c r="V60" s="3"/>
      <c r="W60" s="3"/>
      <c r="X60" s="3"/>
      <c r="Y60" s="3"/>
      <c r="Z60" s="3"/>
      <c r="AA60" s="3">
        <v>0.2</v>
      </c>
      <c r="AB60" s="3">
        <v>0.7</v>
      </c>
      <c r="AC60" s="3">
        <v>0.1</v>
      </c>
      <c r="AD60" s="3"/>
      <c r="AE60" s="3"/>
      <c r="AF60" s="32">
        <f t="shared" si="21"/>
        <v>0.99999999999999989</v>
      </c>
      <c r="AG60" s="22"/>
      <c r="AH60" s="2"/>
    </row>
    <row r="61" spans="2:34" ht="18.75" x14ac:dyDescent="0.3">
      <c r="B61" s="27" t="s">
        <v>212</v>
      </c>
      <c r="C61" s="27">
        <v>23559</v>
      </c>
      <c r="D61" s="26" t="s">
        <v>233</v>
      </c>
      <c r="E61" s="26" t="s">
        <v>167</v>
      </c>
      <c r="F61" s="27" t="s">
        <v>69</v>
      </c>
      <c r="G61" s="26"/>
      <c r="H61" s="26"/>
      <c r="I61" s="26"/>
      <c r="J61" s="26"/>
      <c r="K61" s="26"/>
      <c r="L61" s="26"/>
      <c r="M61" s="26"/>
      <c r="N61" s="26" t="s">
        <v>38</v>
      </c>
      <c r="O61" s="26" t="s">
        <v>106</v>
      </c>
      <c r="P61" s="26" t="s">
        <v>38</v>
      </c>
      <c r="Q61" s="26"/>
      <c r="R61" s="26" t="s">
        <v>78</v>
      </c>
      <c r="S61" s="7"/>
      <c r="T61" s="3"/>
      <c r="U61" s="3"/>
      <c r="V61" s="3"/>
      <c r="W61" s="3"/>
      <c r="X61" s="3"/>
      <c r="Y61" s="3"/>
      <c r="Z61" s="3"/>
      <c r="AA61" s="3">
        <v>0.24</v>
      </c>
      <c r="AB61" s="3">
        <v>0.66</v>
      </c>
      <c r="AC61" s="3">
        <v>0.1</v>
      </c>
      <c r="AD61" s="3"/>
      <c r="AE61" s="3"/>
      <c r="AF61" s="32">
        <f t="shared" si="21"/>
        <v>1</v>
      </c>
      <c r="AG61" s="22"/>
      <c r="AH61" s="2"/>
    </row>
    <row r="62" spans="2:34" ht="18.75" x14ac:dyDescent="0.3">
      <c r="B62" s="27" t="s">
        <v>213</v>
      </c>
      <c r="C62" s="27">
        <v>23466</v>
      </c>
      <c r="D62" s="26" t="s">
        <v>168</v>
      </c>
      <c r="E62" s="26" t="s">
        <v>169</v>
      </c>
      <c r="F62" s="27" t="s">
        <v>69</v>
      </c>
      <c r="G62" s="26"/>
      <c r="H62" s="26"/>
      <c r="I62" s="26"/>
      <c r="J62" s="26"/>
      <c r="K62" s="26"/>
      <c r="L62" s="26"/>
      <c r="M62" s="26"/>
      <c r="N62" s="26"/>
      <c r="O62" s="26">
        <v>2</v>
      </c>
      <c r="P62" s="26"/>
      <c r="Q62" s="26"/>
      <c r="R62" s="26" t="s">
        <v>170</v>
      </c>
      <c r="S62" s="22"/>
      <c r="T62" s="23"/>
      <c r="U62" s="23"/>
      <c r="V62" s="23"/>
      <c r="W62" s="23"/>
      <c r="X62" s="22"/>
      <c r="Y62" s="22"/>
      <c r="Z62" s="23"/>
      <c r="AA62" s="23"/>
      <c r="AB62" s="23">
        <v>0.6</v>
      </c>
      <c r="AC62" s="22"/>
      <c r="AD62" s="22"/>
      <c r="AE62" s="23">
        <v>0.4</v>
      </c>
      <c r="AF62" s="32">
        <f t="shared" si="21"/>
        <v>1</v>
      </c>
      <c r="AG62" s="22"/>
      <c r="AH62" s="2"/>
    </row>
    <row r="63" spans="2:34" ht="18.75" x14ac:dyDescent="0.3">
      <c r="B63" s="27" t="s">
        <v>214</v>
      </c>
      <c r="C63" s="27">
        <v>23519</v>
      </c>
      <c r="D63" s="26" t="s">
        <v>171</v>
      </c>
      <c r="E63" s="26" t="s">
        <v>172</v>
      </c>
      <c r="F63" s="27" t="s">
        <v>69</v>
      </c>
      <c r="G63" s="26"/>
      <c r="H63" s="26"/>
      <c r="I63" s="26"/>
      <c r="J63" s="26"/>
      <c r="K63" s="26"/>
      <c r="L63" s="26"/>
      <c r="M63" s="26"/>
      <c r="N63" s="26"/>
      <c r="O63" s="26">
        <v>2</v>
      </c>
      <c r="P63" s="26"/>
      <c r="Q63" s="26"/>
      <c r="R63" s="26">
        <v>1</v>
      </c>
      <c r="S63" s="22"/>
      <c r="T63" s="23"/>
      <c r="U63" s="23"/>
      <c r="V63" s="23"/>
      <c r="W63" s="23"/>
      <c r="X63" s="22"/>
      <c r="Y63" s="22"/>
      <c r="Z63" s="23"/>
      <c r="AA63" s="23"/>
      <c r="AB63" s="23">
        <v>0.6</v>
      </c>
      <c r="AC63" s="22"/>
      <c r="AD63" s="22"/>
      <c r="AE63" s="23">
        <v>0.4</v>
      </c>
      <c r="AF63" s="32">
        <f t="shared" ref="AF63:AF64" si="22">SUM(T63:AE63)</f>
        <v>1</v>
      </c>
      <c r="AG63" s="19"/>
      <c r="AH63" s="22" t="s">
        <v>173</v>
      </c>
    </row>
    <row r="64" spans="2:34" ht="18.75" x14ac:dyDescent="0.3">
      <c r="B64" s="27" t="s">
        <v>215</v>
      </c>
      <c r="C64" s="27">
        <v>23521</v>
      </c>
      <c r="D64" s="26" t="s">
        <v>174</v>
      </c>
      <c r="E64" s="26" t="s">
        <v>175</v>
      </c>
      <c r="F64" s="27" t="s">
        <v>69</v>
      </c>
      <c r="G64" s="26"/>
      <c r="H64" s="26"/>
      <c r="I64" s="26"/>
      <c r="J64" s="26"/>
      <c r="K64" s="26"/>
      <c r="L64" s="26" t="s">
        <v>51</v>
      </c>
      <c r="M64" s="26" t="s">
        <v>51</v>
      </c>
      <c r="N64" s="26"/>
      <c r="O64" s="26"/>
      <c r="P64" s="26"/>
      <c r="Q64" s="26"/>
      <c r="R64" s="26" t="s">
        <v>78</v>
      </c>
      <c r="S64" s="22"/>
      <c r="T64" s="23"/>
      <c r="U64" s="23"/>
      <c r="V64" s="23"/>
      <c r="W64" s="23"/>
      <c r="X64" s="23"/>
      <c r="Y64" s="23">
        <v>0.3</v>
      </c>
      <c r="Z64" s="23">
        <v>0.7</v>
      </c>
      <c r="AA64" s="23"/>
      <c r="AB64" s="23"/>
      <c r="AC64" s="23"/>
      <c r="AD64" s="23"/>
      <c r="AE64" s="23"/>
      <c r="AF64" s="32">
        <f t="shared" si="22"/>
        <v>1</v>
      </c>
      <c r="AG64" s="19"/>
      <c r="AH64" s="22" t="s">
        <v>176</v>
      </c>
    </row>
    <row r="65" spans="2:34" ht="14.25" customHeight="1" x14ac:dyDescent="0.3">
      <c r="B65" s="27" t="s">
        <v>216</v>
      </c>
      <c r="C65" s="27">
        <v>23548</v>
      </c>
      <c r="D65" s="26" t="s">
        <v>177</v>
      </c>
      <c r="E65" s="26" t="s">
        <v>178</v>
      </c>
      <c r="F65" s="27" t="s">
        <v>69</v>
      </c>
      <c r="G65" s="26" t="s">
        <v>38</v>
      </c>
      <c r="H65" s="26"/>
      <c r="I65" s="26"/>
      <c r="J65" s="26"/>
      <c r="K65" s="26"/>
      <c r="L65" s="26"/>
      <c r="M65" s="26"/>
      <c r="N65" s="26">
        <v>1</v>
      </c>
      <c r="O65" s="26"/>
      <c r="P65" s="26">
        <v>1</v>
      </c>
      <c r="Q65" s="26"/>
      <c r="R65" s="26">
        <v>1</v>
      </c>
      <c r="S65" s="35"/>
      <c r="T65" s="23">
        <v>0.1</v>
      </c>
      <c r="U65" s="23"/>
      <c r="V65" s="23"/>
      <c r="W65" s="23"/>
      <c r="X65" s="22"/>
      <c r="Y65" s="22"/>
      <c r="Z65" s="23"/>
      <c r="AA65" s="23">
        <v>0.4</v>
      </c>
      <c r="AB65" s="23"/>
      <c r="AC65" s="28">
        <v>0.1</v>
      </c>
      <c r="AD65" s="22"/>
      <c r="AE65" s="23">
        <v>0.4</v>
      </c>
      <c r="AF65" s="19">
        <f>SUM(T65:AE65)</f>
        <v>1</v>
      </c>
      <c r="AG65" s="22"/>
      <c r="AH65" s="22" t="s">
        <v>179</v>
      </c>
    </row>
    <row r="66" spans="2:34" ht="18.75" x14ac:dyDescent="0.3">
      <c r="B66" s="27" t="s">
        <v>217</v>
      </c>
      <c r="C66" s="27">
        <v>23490</v>
      </c>
      <c r="D66" s="26" t="s">
        <v>180</v>
      </c>
      <c r="E66" s="26" t="s">
        <v>181</v>
      </c>
      <c r="F66" s="27" t="s">
        <v>69</v>
      </c>
      <c r="G66" s="26">
        <v>3</v>
      </c>
      <c r="H66" s="26"/>
      <c r="I66" s="26"/>
      <c r="J66" s="26">
        <v>1</v>
      </c>
      <c r="K66" s="26">
        <v>1</v>
      </c>
      <c r="L66" s="26"/>
      <c r="M66" s="26"/>
      <c r="N66" s="26"/>
      <c r="O66" s="26"/>
      <c r="P66" s="26"/>
      <c r="Q66" s="26"/>
      <c r="R66" s="26">
        <v>1</v>
      </c>
      <c r="S66" s="22"/>
      <c r="T66" s="23">
        <v>0.3</v>
      </c>
      <c r="U66" s="23"/>
      <c r="V66" s="23"/>
      <c r="W66" s="23">
        <v>0.2</v>
      </c>
      <c r="X66" s="28">
        <v>0.1</v>
      </c>
      <c r="Y66" s="22"/>
      <c r="Z66" s="23"/>
      <c r="AA66" s="23"/>
      <c r="AB66" s="23"/>
      <c r="AC66" s="22"/>
      <c r="AD66" s="22"/>
      <c r="AE66" s="23">
        <v>0.4</v>
      </c>
      <c r="AF66" s="32">
        <f t="shared" ref="AF66" si="23">SUM(T66:AE66)</f>
        <v>1</v>
      </c>
      <c r="AG66" s="19"/>
      <c r="AH66" s="22" t="s">
        <v>182</v>
      </c>
    </row>
    <row r="67" spans="2:34" ht="18.75" x14ac:dyDescent="0.3">
      <c r="B67" s="27">
        <v>59</v>
      </c>
      <c r="C67" s="27">
        <v>23528</v>
      </c>
      <c r="D67" s="26" t="s">
        <v>223</v>
      </c>
      <c r="E67" s="26" t="s">
        <v>218</v>
      </c>
      <c r="F67" s="27" t="s">
        <v>69</v>
      </c>
      <c r="G67" s="26">
        <v>0</v>
      </c>
      <c r="H67" s="26">
        <v>1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1</v>
      </c>
      <c r="P67" s="26">
        <v>0</v>
      </c>
      <c r="Q67" s="26">
        <v>0</v>
      </c>
      <c r="R67" s="26">
        <v>1</v>
      </c>
      <c r="S67" s="36"/>
      <c r="T67" s="37"/>
      <c r="U67" s="37">
        <v>0.2</v>
      </c>
      <c r="V67" s="37"/>
      <c r="W67" s="37"/>
      <c r="X67" s="22"/>
      <c r="Y67" s="22"/>
      <c r="Z67" s="23"/>
      <c r="AA67" s="23"/>
      <c r="AB67" s="23">
        <v>0.4</v>
      </c>
      <c r="AC67" s="22"/>
      <c r="AD67" s="22"/>
      <c r="AE67" s="23">
        <v>0.4</v>
      </c>
      <c r="AF67" s="38">
        <f t="shared" ref="AF67" si="24">SUM(T67:AE67)</f>
        <v>1</v>
      </c>
      <c r="AG67" s="19"/>
      <c r="AH67" s="24" t="s">
        <v>219</v>
      </c>
    </row>
    <row r="68" spans="2:34" ht="18.75" x14ac:dyDescent="0.3">
      <c r="B68" s="27">
        <v>60</v>
      </c>
      <c r="C68" s="27">
        <v>23563</v>
      </c>
      <c r="D68" s="26" t="s">
        <v>220</v>
      </c>
      <c r="E68" s="26" t="s">
        <v>119</v>
      </c>
      <c r="F68" s="27" t="s">
        <v>69</v>
      </c>
      <c r="G68" s="26" t="s">
        <v>221</v>
      </c>
      <c r="H68" s="26"/>
      <c r="I68" s="26"/>
      <c r="J68" s="26"/>
      <c r="K68" s="26"/>
      <c r="L68" s="26"/>
      <c r="M68" s="26"/>
      <c r="N68" s="26"/>
      <c r="O68" s="26">
        <v>20</v>
      </c>
      <c r="P68" s="26"/>
      <c r="Q68" s="26"/>
      <c r="R68" s="26"/>
      <c r="S68" s="22"/>
      <c r="T68" s="23" t="s">
        <v>222</v>
      </c>
      <c r="U68" s="23"/>
      <c r="V68" s="23"/>
      <c r="W68" s="23"/>
      <c r="X68" s="22"/>
      <c r="Y68" s="22"/>
      <c r="Z68" s="23"/>
      <c r="AA68" s="23"/>
      <c r="AB68" s="23">
        <v>0.2</v>
      </c>
      <c r="AC68" s="22"/>
      <c r="AD68" s="22"/>
      <c r="AE68" s="23">
        <v>0.4</v>
      </c>
      <c r="AF68" s="38">
        <v>1</v>
      </c>
      <c r="AG68" s="19"/>
      <c r="AH68" s="24" t="s">
        <v>140</v>
      </c>
    </row>
    <row r="69" spans="2:34" ht="18.75" x14ac:dyDescent="0.3">
      <c r="B69" s="27">
        <v>61</v>
      </c>
      <c r="C69" s="27">
        <v>23583</v>
      </c>
      <c r="D69" s="26" t="s">
        <v>224</v>
      </c>
      <c r="E69" s="26" t="s">
        <v>225</v>
      </c>
      <c r="F69" s="27" t="s">
        <v>69</v>
      </c>
      <c r="G69" s="26">
        <v>1</v>
      </c>
      <c r="H69" s="26"/>
      <c r="I69" s="26"/>
      <c r="J69" s="26"/>
      <c r="K69" s="26">
        <v>1</v>
      </c>
      <c r="L69" s="26"/>
      <c r="M69" s="26"/>
      <c r="N69" s="26"/>
      <c r="O69" s="26"/>
      <c r="P69" s="26"/>
      <c r="Q69" s="26"/>
      <c r="R69" s="26">
        <v>1</v>
      </c>
      <c r="S69" s="22"/>
      <c r="T69" s="23">
        <v>0.3</v>
      </c>
      <c r="U69" s="23"/>
      <c r="V69" s="23"/>
      <c r="W69" s="23"/>
      <c r="X69" s="28">
        <v>0.3</v>
      </c>
      <c r="Y69" s="22"/>
      <c r="Z69" s="23"/>
      <c r="AA69" s="23"/>
      <c r="AB69" s="23"/>
      <c r="AC69" s="22"/>
      <c r="AD69" s="22"/>
      <c r="AE69" s="23">
        <v>0.4</v>
      </c>
      <c r="AF69" s="32">
        <f t="shared" ref="AF69" si="25">SUM(T69:AE69)</f>
        <v>1</v>
      </c>
      <c r="AG69" s="19"/>
      <c r="AH69" s="22" t="s">
        <v>140</v>
      </c>
    </row>
  </sheetData>
  <mergeCells count="5">
    <mergeCell ref="G8:R8"/>
    <mergeCell ref="G7:R7"/>
    <mergeCell ref="T8:AE8"/>
    <mergeCell ref="T7:AE7"/>
    <mergeCell ref="AF7:AH8"/>
  </mergeCells>
  <hyperlinks>
    <hyperlink ref="D22" r:id="rId1" display="https://ninova.itu.edu.tr/Ders/23763"/>
    <hyperlink ref="C22" r:id="rId2" display="https://ninova.itu.edu.tr/Ders/23763/Sinif/64893"/>
  </hyperlinks>
  <pageMargins left="0.7" right="0.7" top="0.75" bottom="0.75" header="0.3" footer="0.3"/>
  <pageSetup orientation="portrait" horizontalDpi="4294967295" verticalDpi="4294967295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16"/>
  <sheetViews>
    <sheetView workbookViewId="0">
      <selection activeCell="E17" sqref="E17"/>
    </sheetView>
  </sheetViews>
  <sheetFormatPr defaultRowHeight="15" x14ac:dyDescent="0.25"/>
  <cols>
    <col min="4" max="4" width="7.85546875" customWidth="1"/>
  </cols>
  <sheetData>
    <row r="4" spans="4:7" x14ac:dyDescent="0.25">
      <c r="E4" s="17" t="s">
        <v>21</v>
      </c>
      <c r="F4" s="1"/>
      <c r="G4" s="1"/>
    </row>
    <row r="5" spans="4:7" x14ac:dyDescent="0.25">
      <c r="D5" s="15">
        <v>1</v>
      </c>
      <c r="E5" t="s">
        <v>22</v>
      </c>
    </row>
    <row r="6" spans="4:7" x14ac:dyDescent="0.25">
      <c r="D6" s="16">
        <v>2</v>
      </c>
      <c r="E6" t="s">
        <v>32</v>
      </c>
    </row>
    <row r="7" spans="4:7" x14ac:dyDescent="0.25">
      <c r="D7" s="16">
        <v>3</v>
      </c>
      <c r="E7" s="4" t="s">
        <v>25</v>
      </c>
    </row>
    <row r="8" spans="4:7" x14ac:dyDescent="0.25">
      <c r="D8" s="16">
        <v>4</v>
      </c>
      <c r="E8" s="9" t="s">
        <v>33</v>
      </c>
    </row>
    <row r="9" spans="4:7" x14ac:dyDescent="0.25">
      <c r="D9" s="16">
        <v>5</v>
      </c>
      <c r="E9" s="4" t="s">
        <v>26</v>
      </c>
    </row>
    <row r="10" spans="4:7" x14ac:dyDescent="0.25">
      <c r="D10" s="16">
        <v>6</v>
      </c>
      <c r="E10" s="4" t="s">
        <v>27</v>
      </c>
    </row>
    <row r="11" spans="4:7" x14ac:dyDescent="0.25">
      <c r="D11" s="16">
        <v>7</v>
      </c>
      <c r="E11" s="4" t="s">
        <v>28</v>
      </c>
    </row>
    <row r="12" spans="4:7" x14ac:dyDescent="0.25">
      <c r="D12" s="16">
        <v>8</v>
      </c>
      <c r="E12" s="4" t="s">
        <v>29</v>
      </c>
    </row>
    <row r="13" spans="4:7" x14ac:dyDescent="0.25">
      <c r="E13" s="4" t="s">
        <v>30</v>
      </c>
    </row>
    <row r="14" spans="4:7" x14ac:dyDescent="0.25">
      <c r="E14" s="4" t="s">
        <v>31</v>
      </c>
    </row>
    <row r="15" spans="4:7" x14ac:dyDescent="0.25">
      <c r="D15" s="16">
        <v>9</v>
      </c>
      <c r="E15" s="4" t="s">
        <v>34</v>
      </c>
    </row>
    <row r="16" spans="4:7" x14ac:dyDescent="0.25">
      <c r="D16" s="16">
        <v>10</v>
      </c>
      <c r="E16" s="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Ders basari formu_2020-21 Bahar</vt:lpstr>
      <vt:lpstr>Acıklamalar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2020-09-28T07:03:47Z</dcterms:created>
  <dcterms:modified xsi:type="dcterms:W3CDTF">2021-06-15T07:58:16Z</dcterms:modified>
</cp:coreProperties>
</file>